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3250" windowHeight="12525" tabRatio="843"/>
  </bookViews>
  <sheets>
    <sheet name="Tabelle1" sheetId="1" r:id="rId1"/>
    <sheet name="Sheet1" sheetId="2" r:id="rId2"/>
  </sheets>
  <definedNames>
    <definedName name="_xlnm._FilterDatabase" localSheetId="1" hidden="1">Sheet1!$C$1:$J$35</definedName>
  </definedNames>
  <calcPr calcId="144525"/>
</workbook>
</file>

<file path=xl/calcChain.xml><?xml version="1.0" encoding="utf-8"?>
<calcChain xmlns="http://schemas.openxmlformats.org/spreadsheetml/2006/main">
  <c r="C9" i="1" l="1"/>
  <c r="C24" i="1" l="1"/>
  <c r="H24" i="1" s="1"/>
  <c r="C25" i="1"/>
  <c r="H25" i="1" s="1"/>
  <c r="C26" i="1"/>
  <c r="H26" i="1" s="1"/>
  <c r="C27" i="1"/>
  <c r="H27" i="1" s="1"/>
  <c r="C28" i="1"/>
  <c r="H28" i="1" s="1"/>
  <c r="C29" i="1"/>
  <c r="H29" i="1" s="1"/>
  <c r="C30" i="1"/>
  <c r="H30" i="1" s="1"/>
  <c r="C31" i="1"/>
  <c r="H31" i="1" s="1"/>
  <c r="C32" i="1"/>
  <c r="H32" i="1" s="1"/>
  <c r="C33" i="1"/>
  <c r="H33" i="1" s="1"/>
  <c r="C34" i="1"/>
  <c r="H34" i="1" s="1"/>
  <c r="C35" i="1"/>
  <c r="H35" i="1" s="1"/>
  <c r="C36" i="1"/>
  <c r="H36" i="1" s="1"/>
  <c r="C37" i="1"/>
  <c r="H37" i="1" s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H23" i="1" l="1"/>
  <c r="H22" i="1"/>
  <c r="H21" i="1"/>
  <c r="H20" i="1"/>
  <c r="H10" i="1" l="1"/>
  <c r="H12" i="1"/>
  <c r="H14" i="1" l="1"/>
  <c r="H15" i="1"/>
  <c r="H16" i="1"/>
  <c r="H17" i="1"/>
  <c r="H13" i="1"/>
  <c r="H9" i="1" l="1"/>
  <c r="C8" i="1"/>
  <c r="H8" i="1" l="1"/>
  <c r="H11" i="1"/>
  <c r="H18" i="1"/>
  <c r="H19" i="1"/>
</calcChain>
</file>

<file path=xl/sharedStrings.xml><?xml version="1.0" encoding="utf-8"?>
<sst xmlns="http://schemas.openxmlformats.org/spreadsheetml/2006/main" count="69" uniqueCount="20">
  <si>
    <t>Pos.</t>
  </si>
  <si>
    <t>m²</t>
  </si>
  <si>
    <t>Qty.</t>
  </si>
  <si>
    <t>Description</t>
  </si>
  <si>
    <t>Lenght</t>
  </si>
  <si>
    <t>Width</t>
  </si>
  <si>
    <t>Thickness</t>
  </si>
  <si>
    <t>Quantity</t>
  </si>
  <si>
    <t>Bottom Shelf</t>
  </si>
  <si>
    <t>Side Panel</t>
  </si>
  <si>
    <t>Drawer Front</t>
  </si>
  <si>
    <t xml:space="preserve">Top Shelf </t>
  </si>
  <si>
    <t>Back Panel</t>
  </si>
  <si>
    <t>Drawer Bottom</t>
  </si>
  <si>
    <t>Drawer Back Panel</t>
  </si>
  <si>
    <t>Fixed Shelf</t>
  </si>
  <si>
    <t>Drawer Side</t>
  </si>
  <si>
    <t>Base Filler</t>
  </si>
  <si>
    <t>Glass Shelf</t>
  </si>
  <si>
    <t>RI_23_Expo-O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</si>
</sst>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2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5" xfId="0" applyFill="1" applyBorder="1"/>
    <xf numFmtId="2" fontId="0" fillId="0" borderId="15" xfId="0" applyNumberFormat="1" applyBorder="1"/>
    <xf numFmtId="0" fontId="0" fillId="0" borderId="16" xfId="0" applyFill="1" applyBorder="1"/>
    <xf numFmtId="2" fontId="0" fillId="0" borderId="17" xfId="0" applyNumberFormat="1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0" fontId="0" fillId="0" borderId="18" xfId="0" applyFill="1" applyBorder="1"/>
    <xf numFmtId="0" fontId="0" fillId="0" borderId="19" xfId="0" applyFill="1" applyBorder="1"/>
    <xf numFmtId="2" fontId="0" fillId="0" borderId="20" xfId="0" applyNumberFormat="1" applyFill="1" applyBorder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GridLines="0" tabSelected="1" zoomScale="145" zoomScaleNormal="145" workbookViewId="0">
      <selection activeCell="H3" sqref="H3:H4"/>
    </sheetView>
  </sheetViews>
  <sheetFormatPr defaultColWidth="11.42578125" defaultRowHeight="12.75" x14ac:dyDescent="0.2"/>
  <cols>
    <col min="1" max="1" width="5.42578125" style="3" customWidth="1"/>
    <col min="2" max="2" width="6.85546875" style="3" hidden="1" customWidth="1"/>
    <col min="3" max="3" width="6.85546875" style="3" customWidth="1"/>
    <col min="4" max="4" width="45.140625" style="3" customWidth="1"/>
    <col min="5" max="8" width="11.7109375" style="3" customWidth="1"/>
    <col min="9" max="16384" width="11.42578125" style="3"/>
  </cols>
  <sheetData>
    <row r="1" spans="1:8" ht="48.75" customHeight="1" x14ac:dyDescent="0.2">
      <c r="A1" s="1" t="s">
        <v>19</v>
      </c>
      <c r="B1" s="2"/>
      <c r="C1" s="2"/>
      <c r="D1" s="2"/>
    </row>
    <row r="2" spans="1:8" s="4" customFormat="1" ht="13.5" thickBot="1" x14ac:dyDescent="0.25"/>
    <row r="3" spans="1:8" s="4" customFormat="1" x14ac:dyDescent="0.2">
      <c r="A3" s="5"/>
      <c r="B3" s="5"/>
      <c r="C3" s="5"/>
      <c r="D3" s="7"/>
      <c r="G3" s="16" t="s">
        <v>7</v>
      </c>
      <c r="H3" s="17">
        <v>1</v>
      </c>
    </row>
    <row r="4" spans="1:8" s="4" customFormat="1" ht="13.5" thickBot="1" x14ac:dyDescent="0.25">
      <c r="A4" s="5"/>
      <c r="B4" s="5"/>
      <c r="C4" s="5"/>
      <c r="D4" s="7"/>
      <c r="G4" s="16"/>
      <c r="H4" s="18"/>
    </row>
    <row r="5" spans="1:8" s="4" customFormat="1" x14ac:dyDescent="0.2">
      <c r="A5" s="5"/>
      <c r="B5" s="5"/>
      <c r="C5" s="5"/>
      <c r="D5" s="5"/>
      <c r="G5" s="5"/>
      <c r="H5" s="6"/>
    </row>
    <row r="6" spans="1:8" s="4" customFormat="1" ht="13.5" thickBot="1" x14ac:dyDescent="0.25"/>
    <row r="7" spans="1:8" x14ac:dyDescent="0.2">
      <c r="A7" s="8" t="s">
        <v>0</v>
      </c>
      <c r="B7" s="9" t="s">
        <v>2</v>
      </c>
      <c r="C7" s="9" t="s">
        <v>2</v>
      </c>
      <c r="D7" s="9" t="s">
        <v>3</v>
      </c>
      <c r="E7" s="9" t="s">
        <v>4</v>
      </c>
      <c r="F7" s="9" t="s">
        <v>5</v>
      </c>
      <c r="G7" s="9" t="s">
        <v>6</v>
      </c>
      <c r="H7" s="10" t="s">
        <v>1</v>
      </c>
    </row>
    <row r="8" spans="1:8" x14ac:dyDescent="0.2">
      <c r="A8" s="14">
        <v>1</v>
      </c>
      <c r="B8" s="12">
        <v>1</v>
      </c>
      <c r="C8" s="12">
        <f>IF($H$3="","",$H$3*B8)</f>
        <v>1</v>
      </c>
      <c r="D8" s="12" t="s">
        <v>18</v>
      </c>
      <c r="E8" s="12">
        <v>430</v>
      </c>
      <c r="F8" s="12">
        <v>1800</v>
      </c>
      <c r="G8" s="12">
        <v>8</v>
      </c>
      <c r="H8" s="15">
        <f t="shared" ref="H8" si="0">$C8*(E8/1000)*(F8/1000)</f>
        <v>0.77400000000000002</v>
      </c>
    </row>
    <row r="9" spans="1:8" x14ac:dyDescent="0.2">
      <c r="A9" s="14">
        <v>2</v>
      </c>
      <c r="B9" s="12">
        <v>2</v>
      </c>
      <c r="C9" s="12">
        <f>IF($H$3="","",$H$3*B9)</f>
        <v>2</v>
      </c>
      <c r="D9" s="12" t="s">
        <v>11</v>
      </c>
      <c r="E9" s="12">
        <v>406</v>
      </c>
      <c r="F9" s="12">
        <v>862</v>
      </c>
      <c r="G9" s="12">
        <v>19</v>
      </c>
      <c r="H9" s="15">
        <f t="shared" ref="H9" si="1">$C9*(E9/1000)*(F9/1000)</f>
        <v>0.69994400000000001</v>
      </c>
    </row>
    <row r="10" spans="1:8" x14ac:dyDescent="0.2">
      <c r="A10" s="14">
        <v>3</v>
      </c>
      <c r="B10" s="12">
        <v>1</v>
      </c>
      <c r="C10" s="12">
        <f t="shared" ref="C10:C23" si="2">IF($H$3="","",$H$3*B10)</f>
        <v>1</v>
      </c>
      <c r="D10" s="12" t="s">
        <v>8</v>
      </c>
      <c r="E10" s="12">
        <v>473</v>
      </c>
      <c r="F10" s="12">
        <v>1844</v>
      </c>
      <c r="G10" s="12">
        <v>19</v>
      </c>
      <c r="H10" s="15">
        <f t="shared" ref="H10:H23" si="3">$C10*(E10/1000)*(F10/1000)</f>
        <v>0.87221199999999999</v>
      </c>
    </row>
    <row r="11" spans="1:8" x14ac:dyDescent="0.2">
      <c r="A11" s="14">
        <v>4</v>
      </c>
      <c r="B11" s="12">
        <v>2</v>
      </c>
      <c r="C11" s="12">
        <f t="shared" si="2"/>
        <v>2</v>
      </c>
      <c r="D11" s="12" t="s">
        <v>8</v>
      </c>
      <c r="E11" s="12">
        <v>425</v>
      </c>
      <c r="F11" s="12">
        <v>862</v>
      </c>
      <c r="G11" s="12">
        <v>19</v>
      </c>
      <c r="H11" s="15">
        <f t="shared" si="3"/>
        <v>0.73270000000000002</v>
      </c>
    </row>
    <row r="12" spans="1:8" x14ac:dyDescent="0.2">
      <c r="A12" s="14">
        <v>5</v>
      </c>
      <c r="B12" s="12">
        <v>4</v>
      </c>
      <c r="C12" s="12">
        <f t="shared" si="2"/>
        <v>4</v>
      </c>
      <c r="D12" s="12" t="s">
        <v>15</v>
      </c>
      <c r="E12" s="12">
        <v>390</v>
      </c>
      <c r="F12" s="12">
        <v>100</v>
      </c>
      <c r="G12" s="12">
        <v>16</v>
      </c>
      <c r="H12" s="15">
        <f t="shared" si="3"/>
        <v>0.15600000000000003</v>
      </c>
    </row>
    <row r="13" spans="1:8" x14ac:dyDescent="0.2">
      <c r="A13" s="14">
        <v>6</v>
      </c>
      <c r="B13" s="12">
        <v>1</v>
      </c>
      <c r="C13" s="12">
        <f t="shared" si="2"/>
        <v>1</v>
      </c>
      <c r="D13" s="12" t="s">
        <v>15</v>
      </c>
      <c r="E13" s="12">
        <v>425</v>
      </c>
      <c r="F13" s="12">
        <v>260</v>
      </c>
      <c r="G13" s="12">
        <v>19</v>
      </c>
      <c r="H13" s="15">
        <f t="shared" si="3"/>
        <v>0.1105</v>
      </c>
    </row>
    <row r="14" spans="1:8" x14ac:dyDescent="0.2">
      <c r="A14" s="14">
        <v>7</v>
      </c>
      <c r="B14" s="12">
        <v>2</v>
      </c>
      <c r="C14" s="12">
        <f t="shared" si="2"/>
        <v>2</v>
      </c>
      <c r="D14" s="12" t="s">
        <v>15</v>
      </c>
      <c r="E14" s="12">
        <v>425</v>
      </c>
      <c r="F14" s="12">
        <v>622</v>
      </c>
      <c r="G14" s="12">
        <v>19</v>
      </c>
      <c r="H14" s="15">
        <f t="shared" si="3"/>
        <v>0.52869999999999995</v>
      </c>
    </row>
    <row r="15" spans="1:8" x14ac:dyDescent="0.2">
      <c r="A15" s="14">
        <v>8</v>
      </c>
      <c r="B15" s="12">
        <v>2</v>
      </c>
      <c r="C15" s="12">
        <f t="shared" si="2"/>
        <v>2</v>
      </c>
      <c r="D15" s="12" t="s">
        <v>15</v>
      </c>
      <c r="E15" s="12">
        <v>425</v>
      </c>
      <c r="F15" s="12">
        <v>132</v>
      </c>
      <c r="G15" s="12">
        <v>19</v>
      </c>
      <c r="H15" s="15">
        <f t="shared" si="3"/>
        <v>0.11220000000000001</v>
      </c>
    </row>
    <row r="16" spans="1:8" x14ac:dyDescent="0.2">
      <c r="A16" s="14">
        <v>9</v>
      </c>
      <c r="B16" s="12">
        <v>1</v>
      </c>
      <c r="C16" s="12">
        <f t="shared" si="2"/>
        <v>1</v>
      </c>
      <c r="D16" s="12" t="s">
        <v>15</v>
      </c>
      <c r="E16" s="12">
        <v>406</v>
      </c>
      <c r="F16" s="12">
        <v>1800</v>
      </c>
      <c r="G16" s="12">
        <v>19</v>
      </c>
      <c r="H16" s="15">
        <f t="shared" si="3"/>
        <v>0.73080000000000012</v>
      </c>
    </row>
    <row r="17" spans="1:8" x14ac:dyDescent="0.2">
      <c r="A17" s="14">
        <v>10</v>
      </c>
      <c r="B17" s="12">
        <v>1</v>
      </c>
      <c r="C17" s="12">
        <f t="shared" si="2"/>
        <v>1</v>
      </c>
      <c r="D17" s="12" t="s">
        <v>15</v>
      </c>
      <c r="E17" s="12">
        <v>30</v>
      </c>
      <c r="F17" s="12">
        <v>1800</v>
      </c>
      <c r="G17" s="12">
        <v>0.5</v>
      </c>
      <c r="H17" s="15">
        <f t="shared" si="3"/>
        <v>5.3999999999999999E-2</v>
      </c>
    </row>
    <row r="18" spans="1:8" x14ac:dyDescent="0.2">
      <c r="A18" s="14">
        <v>11</v>
      </c>
      <c r="B18" s="12">
        <v>8</v>
      </c>
      <c r="C18" s="12">
        <f t="shared" si="2"/>
        <v>8</v>
      </c>
      <c r="D18" s="12" t="s">
        <v>9</v>
      </c>
      <c r="E18" s="12">
        <v>42</v>
      </c>
      <c r="F18" s="12">
        <v>425</v>
      </c>
      <c r="G18" s="12">
        <v>19</v>
      </c>
      <c r="H18" s="15">
        <f t="shared" si="3"/>
        <v>0.14280000000000001</v>
      </c>
    </row>
    <row r="19" spans="1:8" x14ac:dyDescent="0.2">
      <c r="A19" s="14">
        <v>12</v>
      </c>
      <c r="B19" s="12">
        <v>2</v>
      </c>
      <c r="C19" s="12">
        <f t="shared" si="2"/>
        <v>2</v>
      </c>
      <c r="D19" s="12" t="s">
        <v>9</v>
      </c>
      <c r="E19" s="12">
        <v>643</v>
      </c>
      <c r="F19" s="12">
        <v>469</v>
      </c>
      <c r="G19" s="12">
        <v>19</v>
      </c>
      <c r="H19" s="15">
        <f t="shared" si="3"/>
        <v>0.60313399999999995</v>
      </c>
    </row>
    <row r="20" spans="1:8" x14ac:dyDescent="0.2">
      <c r="A20" s="14">
        <v>13</v>
      </c>
      <c r="B20" s="12">
        <v>4</v>
      </c>
      <c r="C20" s="12">
        <f t="shared" si="2"/>
        <v>4</v>
      </c>
      <c r="D20" s="12" t="s">
        <v>9</v>
      </c>
      <c r="E20" s="12">
        <v>389.7</v>
      </c>
      <c r="F20" s="12">
        <v>425</v>
      </c>
      <c r="G20" s="12">
        <v>19</v>
      </c>
      <c r="H20" s="15">
        <f t="shared" si="3"/>
        <v>0.66248999999999991</v>
      </c>
    </row>
    <row r="21" spans="1:8" x14ac:dyDescent="0.2">
      <c r="A21" s="14">
        <v>14</v>
      </c>
      <c r="B21" s="12">
        <v>1</v>
      </c>
      <c r="C21" s="12">
        <f t="shared" si="2"/>
        <v>1</v>
      </c>
      <c r="D21" s="12" t="s">
        <v>9</v>
      </c>
      <c r="E21" s="12">
        <v>52</v>
      </c>
      <c r="F21" s="12">
        <v>1800</v>
      </c>
      <c r="G21" s="12">
        <v>19</v>
      </c>
      <c r="H21" s="15">
        <f t="shared" si="3"/>
        <v>9.3600000000000003E-2</v>
      </c>
    </row>
    <row r="22" spans="1:8" x14ac:dyDescent="0.2">
      <c r="A22" s="14">
        <v>15</v>
      </c>
      <c r="B22" s="12">
        <v>1</v>
      </c>
      <c r="C22" s="12">
        <f t="shared" si="2"/>
        <v>1</v>
      </c>
      <c r="D22" s="12" t="s">
        <v>9</v>
      </c>
      <c r="E22" s="12">
        <v>40</v>
      </c>
      <c r="F22" s="12">
        <v>1800</v>
      </c>
      <c r="G22" s="12">
        <v>20</v>
      </c>
      <c r="H22" s="15">
        <f t="shared" si="3"/>
        <v>7.2000000000000008E-2</v>
      </c>
    </row>
    <row r="23" spans="1:8" x14ac:dyDescent="0.2">
      <c r="A23" s="14">
        <v>16</v>
      </c>
      <c r="B23" s="12">
        <v>3</v>
      </c>
      <c r="C23" s="12">
        <f t="shared" si="2"/>
        <v>3</v>
      </c>
      <c r="D23" s="12" t="s">
        <v>9</v>
      </c>
      <c r="E23" s="12">
        <v>33</v>
      </c>
      <c r="F23" s="12">
        <v>1800</v>
      </c>
      <c r="G23" s="12">
        <v>19</v>
      </c>
      <c r="H23" s="15">
        <f t="shared" si="3"/>
        <v>0.17820000000000003</v>
      </c>
    </row>
    <row r="24" spans="1:8" x14ac:dyDescent="0.2">
      <c r="A24" s="14">
        <v>17</v>
      </c>
      <c r="B24" s="12">
        <v>2</v>
      </c>
      <c r="C24" s="12">
        <f t="shared" ref="C24:C37" si="4">IF($H$3="","",$H$3*B24)</f>
        <v>2</v>
      </c>
      <c r="D24" s="12" t="s">
        <v>13</v>
      </c>
      <c r="E24" s="12">
        <v>410</v>
      </c>
      <c r="F24" s="12">
        <v>865</v>
      </c>
      <c r="G24" s="12">
        <v>16</v>
      </c>
      <c r="H24" s="15">
        <f t="shared" ref="H24:H30" si="5">$C24*(E24/1000)*(F24/1000)</f>
        <v>0.70929999999999993</v>
      </c>
    </row>
    <row r="25" spans="1:8" x14ac:dyDescent="0.2">
      <c r="A25" s="14">
        <v>18</v>
      </c>
      <c r="B25" s="12">
        <v>2</v>
      </c>
      <c r="C25" s="12">
        <f t="shared" si="4"/>
        <v>2</v>
      </c>
      <c r="D25" s="12" t="s">
        <v>13</v>
      </c>
      <c r="E25" s="12">
        <v>390</v>
      </c>
      <c r="F25" s="12">
        <v>832</v>
      </c>
      <c r="G25" s="12">
        <v>5</v>
      </c>
      <c r="H25" s="15">
        <f t="shared" si="5"/>
        <v>0.64895999999999998</v>
      </c>
    </row>
    <row r="26" spans="1:8" x14ac:dyDescent="0.2">
      <c r="A26" s="14">
        <v>19</v>
      </c>
      <c r="B26" s="12">
        <v>4</v>
      </c>
      <c r="C26" s="12">
        <f t="shared" si="4"/>
        <v>4</v>
      </c>
      <c r="D26" s="12" t="s">
        <v>16</v>
      </c>
      <c r="E26" s="12">
        <v>80</v>
      </c>
      <c r="F26" s="12">
        <v>410</v>
      </c>
      <c r="G26" s="12">
        <v>13</v>
      </c>
      <c r="H26" s="15">
        <f t="shared" si="5"/>
        <v>0.13119999999999998</v>
      </c>
    </row>
    <row r="27" spans="1:8" x14ac:dyDescent="0.2">
      <c r="A27" s="14">
        <v>20</v>
      </c>
      <c r="B27" s="12">
        <v>4</v>
      </c>
      <c r="C27" s="12">
        <f t="shared" si="4"/>
        <v>4</v>
      </c>
      <c r="D27" s="12" t="s">
        <v>16</v>
      </c>
      <c r="E27" s="12">
        <v>180</v>
      </c>
      <c r="F27" s="12">
        <v>390</v>
      </c>
      <c r="G27" s="12">
        <v>13</v>
      </c>
      <c r="H27" s="15">
        <f t="shared" si="5"/>
        <v>0.28079999999999999</v>
      </c>
    </row>
    <row r="28" spans="1:8" x14ac:dyDescent="0.2">
      <c r="A28" s="14">
        <v>21</v>
      </c>
      <c r="B28" s="12">
        <v>3</v>
      </c>
      <c r="C28" s="12">
        <f t="shared" si="4"/>
        <v>3</v>
      </c>
      <c r="D28" s="12" t="s">
        <v>17</v>
      </c>
      <c r="E28" s="12">
        <v>294</v>
      </c>
      <c r="F28" s="12">
        <v>80</v>
      </c>
      <c r="G28" s="12">
        <v>5</v>
      </c>
      <c r="H28" s="15">
        <f t="shared" si="5"/>
        <v>7.0559999999999998E-2</v>
      </c>
    </row>
    <row r="29" spans="1:8" x14ac:dyDescent="0.2">
      <c r="A29" s="14">
        <v>22</v>
      </c>
      <c r="B29" s="12">
        <v>2</v>
      </c>
      <c r="C29" s="12">
        <f t="shared" si="4"/>
        <v>2</v>
      </c>
      <c r="D29" s="12" t="s">
        <v>14</v>
      </c>
      <c r="E29" s="12">
        <v>60</v>
      </c>
      <c r="F29" s="12">
        <v>865</v>
      </c>
      <c r="G29" s="12">
        <v>13</v>
      </c>
      <c r="H29" s="15">
        <f t="shared" si="5"/>
        <v>0.10379999999999999</v>
      </c>
    </row>
    <row r="30" spans="1:8" x14ac:dyDescent="0.2">
      <c r="A30" s="14">
        <v>23</v>
      </c>
      <c r="B30" s="12">
        <v>2</v>
      </c>
      <c r="C30" s="12">
        <f t="shared" si="4"/>
        <v>2</v>
      </c>
      <c r="D30" s="12" t="s">
        <v>14</v>
      </c>
      <c r="E30" s="12">
        <v>157</v>
      </c>
      <c r="F30" s="12">
        <v>820</v>
      </c>
      <c r="G30" s="12">
        <v>15</v>
      </c>
      <c r="H30" s="15">
        <f t="shared" si="5"/>
        <v>0.25747999999999999</v>
      </c>
    </row>
    <row r="31" spans="1:8" x14ac:dyDescent="0.2">
      <c r="A31" s="14">
        <v>24</v>
      </c>
      <c r="B31" s="12">
        <v>2</v>
      </c>
      <c r="C31" s="12">
        <f t="shared" si="4"/>
        <v>2</v>
      </c>
      <c r="D31" s="12" t="s">
        <v>10</v>
      </c>
      <c r="E31" s="12">
        <v>60</v>
      </c>
      <c r="F31" s="12">
        <v>865</v>
      </c>
      <c r="G31" s="12">
        <v>13</v>
      </c>
      <c r="H31" s="15">
        <f t="shared" ref="H31:H37" si="6">$C31*(E31/1000)*(F31/1000)</f>
        <v>0.10379999999999999</v>
      </c>
    </row>
    <row r="32" spans="1:8" x14ac:dyDescent="0.2">
      <c r="A32" s="14">
        <v>25</v>
      </c>
      <c r="B32" s="12">
        <v>2</v>
      </c>
      <c r="C32" s="12">
        <f t="shared" si="4"/>
        <v>2</v>
      </c>
      <c r="D32" s="12" t="s">
        <v>10</v>
      </c>
      <c r="E32" s="12">
        <v>157</v>
      </c>
      <c r="F32" s="12">
        <v>820</v>
      </c>
      <c r="G32" s="12">
        <v>15</v>
      </c>
      <c r="H32" s="15">
        <f t="shared" si="6"/>
        <v>0.25747999999999999</v>
      </c>
    </row>
    <row r="33" spans="1:8" x14ac:dyDescent="0.2">
      <c r="A33" s="14">
        <v>26</v>
      </c>
      <c r="B33" s="12">
        <v>2</v>
      </c>
      <c r="C33" s="12">
        <f t="shared" si="4"/>
        <v>2</v>
      </c>
      <c r="D33" s="12" t="s">
        <v>10</v>
      </c>
      <c r="E33" s="12">
        <v>197</v>
      </c>
      <c r="F33" s="12">
        <v>895</v>
      </c>
      <c r="G33" s="12">
        <v>19</v>
      </c>
      <c r="H33" s="15">
        <f t="shared" si="6"/>
        <v>0.35263</v>
      </c>
    </row>
    <row r="34" spans="1:8" x14ac:dyDescent="0.2">
      <c r="A34" s="14">
        <v>27</v>
      </c>
      <c r="B34" s="12">
        <v>2</v>
      </c>
      <c r="C34" s="12">
        <f t="shared" si="4"/>
        <v>2</v>
      </c>
      <c r="D34" s="12" t="s">
        <v>10</v>
      </c>
      <c r="E34" s="12">
        <v>397</v>
      </c>
      <c r="F34" s="12">
        <v>895</v>
      </c>
      <c r="G34" s="12">
        <v>19</v>
      </c>
      <c r="H34" s="15">
        <f t="shared" si="6"/>
        <v>0.71063000000000009</v>
      </c>
    </row>
    <row r="35" spans="1:8" x14ac:dyDescent="0.2">
      <c r="A35" s="14">
        <v>28</v>
      </c>
      <c r="B35" s="12">
        <v>1</v>
      </c>
      <c r="C35" s="12">
        <f t="shared" si="4"/>
        <v>1</v>
      </c>
      <c r="D35" s="12" t="s">
        <v>12</v>
      </c>
      <c r="E35" s="12">
        <v>643</v>
      </c>
      <c r="F35" s="12">
        <v>1800</v>
      </c>
      <c r="G35" s="12">
        <v>19</v>
      </c>
      <c r="H35" s="15">
        <f t="shared" si="6"/>
        <v>1.1574</v>
      </c>
    </row>
    <row r="36" spans="1:8" x14ac:dyDescent="0.2">
      <c r="A36" s="14">
        <v>29</v>
      </c>
      <c r="B36" s="12">
        <v>1</v>
      </c>
      <c r="C36" s="12">
        <f t="shared" si="4"/>
        <v>1</v>
      </c>
      <c r="D36" s="12" t="s">
        <v>12</v>
      </c>
      <c r="E36" s="12">
        <v>130.30000000000001</v>
      </c>
      <c r="F36" s="12">
        <v>1800</v>
      </c>
      <c r="G36" s="12">
        <v>10</v>
      </c>
      <c r="H36" s="15">
        <f t="shared" si="6"/>
        <v>0.23454</v>
      </c>
    </row>
    <row r="37" spans="1:8" ht="13.5" thickBot="1" x14ac:dyDescent="0.25">
      <c r="A37" s="19">
        <v>30</v>
      </c>
      <c r="B37" s="20">
        <v>2</v>
      </c>
      <c r="C37" s="20">
        <f t="shared" si="4"/>
        <v>2</v>
      </c>
      <c r="D37" s="20" t="s">
        <v>12</v>
      </c>
      <c r="E37" s="20">
        <v>367.7</v>
      </c>
      <c r="F37" s="20">
        <v>878</v>
      </c>
      <c r="G37" s="20">
        <v>8</v>
      </c>
      <c r="H37" s="21">
        <f t="shared" si="6"/>
        <v>0.64568119999999996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J35"/>
  <sheetViews>
    <sheetView workbookViewId="0">
      <selection activeCell="K22" sqref="K22"/>
    </sheetView>
  </sheetViews>
  <sheetFormatPr defaultRowHeight="12.75" x14ac:dyDescent="0.2"/>
  <cols>
    <col min="6" max="6" width="17" bestFit="1" customWidth="1"/>
  </cols>
  <sheetData>
    <row r="1" spans="3:10" x14ac:dyDescent="0.2">
      <c r="C1" s="8" t="s">
        <v>0</v>
      </c>
      <c r="D1" s="9" t="s">
        <v>2</v>
      </c>
      <c r="E1" s="9" t="s">
        <v>2</v>
      </c>
      <c r="F1" s="9" t="s">
        <v>3</v>
      </c>
      <c r="G1" s="9" t="s">
        <v>4</v>
      </c>
      <c r="H1" s="9" t="s">
        <v>5</v>
      </c>
      <c r="I1" s="9" t="s">
        <v>6</v>
      </c>
      <c r="J1" s="10" t="s">
        <v>1</v>
      </c>
    </row>
    <row r="2" spans="3:10" x14ac:dyDescent="0.2">
      <c r="C2" s="11">
        <v>1</v>
      </c>
      <c r="D2" s="11">
        <v>2</v>
      </c>
      <c r="E2" s="11">
        <v>2</v>
      </c>
      <c r="F2" s="11" t="s">
        <v>11</v>
      </c>
      <c r="G2" s="11">
        <v>425</v>
      </c>
      <c r="H2" s="11">
        <v>132</v>
      </c>
      <c r="I2" s="11">
        <v>19</v>
      </c>
      <c r="J2" s="13">
        <v>0.11220000000000001</v>
      </c>
    </row>
    <row r="3" spans="3:10" x14ac:dyDescent="0.2">
      <c r="C3" s="11">
        <v>2</v>
      </c>
      <c r="D3" s="11">
        <v>2</v>
      </c>
      <c r="E3" s="11">
        <v>2</v>
      </c>
      <c r="F3" s="11" t="s">
        <v>11</v>
      </c>
      <c r="G3" s="11">
        <v>425</v>
      </c>
      <c r="H3" s="11">
        <v>622</v>
      </c>
      <c r="I3" s="11">
        <v>19</v>
      </c>
      <c r="J3" s="13">
        <v>0.52869999999999995</v>
      </c>
    </row>
    <row r="4" spans="3:10" x14ac:dyDescent="0.2">
      <c r="C4" s="11">
        <v>3</v>
      </c>
      <c r="D4" s="11">
        <v>1</v>
      </c>
      <c r="E4" s="11">
        <v>1</v>
      </c>
      <c r="F4" s="11" t="s">
        <v>11</v>
      </c>
      <c r="G4" s="11">
        <v>406</v>
      </c>
      <c r="H4" s="11">
        <v>1800</v>
      </c>
      <c r="I4" s="11">
        <v>19</v>
      </c>
      <c r="J4" s="13">
        <v>0.73080000000000012</v>
      </c>
    </row>
    <row r="5" spans="3:10" x14ac:dyDescent="0.2">
      <c r="C5" s="11">
        <v>8</v>
      </c>
      <c r="D5" s="11">
        <v>4</v>
      </c>
      <c r="E5" s="11">
        <v>4</v>
      </c>
      <c r="F5" s="11" t="s">
        <v>8</v>
      </c>
      <c r="G5" s="11">
        <v>390</v>
      </c>
      <c r="H5" s="11">
        <v>100</v>
      </c>
      <c r="I5" s="11">
        <v>16</v>
      </c>
      <c r="J5" s="13">
        <v>0.15600000000000003</v>
      </c>
    </row>
    <row r="6" spans="3:10" x14ac:dyDescent="0.2">
      <c r="C6" s="11">
        <v>9</v>
      </c>
      <c r="D6" s="11">
        <v>2</v>
      </c>
      <c r="E6" s="11">
        <v>2</v>
      </c>
      <c r="F6" s="11" t="s">
        <v>8</v>
      </c>
      <c r="G6" s="11">
        <v>406</v>
      </c>
      <c r="H6" s="11">
        <v>862</v>
      </c>
      <c r="I6" s="11">
        <v>19</v>
      </c>
      <c r="J6" s="13">
        <v>0.69994400000000001</v>
      </c>
    </row>
    <row r="7" spans="3:10" x14ac:dyDescent="0.2">
      <c r="C7" s="11">
        <v>29</v>
      </c>
      <c r="D7" s="11">
        <v>8</v>
      </c>
      <c r="E7" s="11">
        <v>8</v>
      </c>
      <c r="F7" s="11" t="s">
        <v>9</v>
      </c>
      <c r="G7" s="11">
        <v>42</v>
      </c>
      <c r="H7" s="11">
        <v>425</v>
      </c>
      <c r="I7" s="11">
        <v>19</v>
      </c>
      <c r="J7" s="13">
        <v>0.14280000000000001</v>
      </c>
    </row>
    <row r="8" spans="3:10" x14ac:dyDescent="0.2">
      <c r="C8" s="11">
        <v>30</v>
      </c>
      <c r="D8" s="11">
        <v>2</v>
      </c>
      <c r="E8" s="11">
        <v>2</v>
      </c>
      <c r="F8" s="11" t="s">
        <v>9</v>
      </c>
      <c r="G8" s="11">
        <v>643</v>
      </c>
      <c r="H8" s="11">
        <v>468</v>
      </c>
      <c r="I8" s="11">
        <v>19</v>
      </c>
      <c r="J8" s="13">
        <v>0.60184800000000005</v>
      </c>
    </row>
    <row r="9" spans="3:10" x14ac:dyDescent="0.2">
      <c r="C9" s="11">
        <v>31</v>
      </c>
      <c r="D9" s="11">
        <v>4</v>
      </c>
      <c r="E9" s="11">
        <v>4</v>
      </c>
      <c r="F9" s="11" t="s">
        <v>9</v>
      </c>
      <c r="G9" s="11">
        <v>389.7</v>
      </c>
      <c r="H9" s="11">
        <v>425</v>
      </c>
      <c r="I9" s="11">
        <v>19</v>
      </c>
      <c r="J9" s="13">
        <v>0.66248999999999991</v>
      </c>
    </row>
    <row r="10" spans="3:10" x14ac:dyDescent="0.2">
      <c r="C10" s="11">
        <v>32</v>
      </c>
      <c r="D10" s="11">
        <v>2</v>
      </c>
      <c r="E10" s="11">
        <v>0</v>
      </c>
      <c r="F10" s="11" t="s">
        <v>9</v>
      </c>
      <c r="G10" s="11">
        <v>52</v>
      </c>
      <c r="H10" s="11">
        <v>1800</v>
      </c>
      <c r="I10" s="11">
        <v>19</v>
      </c>
      <c r="J10" s="13">
        <v>0</v>
      </c>
    </row>
    <row r="11" spans="3:10" x14ac:dyDescent="0.2">
      <c r="C11" s="11">
        <v>33</v>
      </c>
      <c r="D11" s="11">
        <v>2</v>
      </c>
      <c r="E11" s="11">
        <v>0</v>
      </c>
      <c r="F11" s="11" t="s">
        <v>9</v>
      </c>
      <c r="G11" s="11">
        <v>40</v>
      </c>
      <c r="H11" s="11">
        <v>1800</v>
      </c>
      <c r="I11" s="11">
        <v>20</v>
      </c>
      <c r="J11" s="13">
        <v>0</v>
      </c>
    </row>
    <row r="12" spans="3:10" x14ac:dyDescent="0.2">
      <c r="C12" s="11">
        <v>68</v>
      </c>
      <c r="D12" s="11">
        <v>4</v>
      </c>
      <c r="E12" s="11">
        <v>2</v>
      </c>
      <c r="F12" s="11" t="s">
        <v>13</v>
      </c>
      <c r="G12" s="11">
        <v>410</v>
      </c>
      <c r="H12" s="11">
        <v>865</v>
      </c>
      <c r="I12" s="11">
        <v>16</v>
      </c>
      <c r="J12" s="13">
        <v>0.70929999999999993</v>
      </c>
    </row>
    <row r="13" spans="3:10" x14ac:dyDescent="0.2">
      <c r="C13" s="11">
        <v>69</v>
      </c>
      <c r="D13" s="11">
        <v>2</v>
      </c>
      <c r="E13" s="11">
        <v>2</v>
      </c>
      <c r="F13" s="11" t="s">
        <v>13</v>
      </c>
      <c r="G13" s="11">
        <v>390</v>
      </c>
      <c r="H13" s="11">
        <v>832</v>
      </c>
      <c r="I13" s="11">
        <v>5</v>
      </c>
      <c r="J13" s="13">
        <v>0.64895999999999998</v>
      </c>
    </row>
    <row r="14" spans="3:10" x14ac:dyDescent="0.2">
      <c r="C14" s="11">
        <v>78</v>
      </c>
      <c r="D14" s="11">
        <v>2</v>
      </c>
      <c r="E14" s="11">
        <v>4</v>
      </c>
      <c r="F14" s="11" t="s">
        <v>16</v>
      </c>
      <c r="G14" s="11">
        <v>80</v>
      </c>
      <c r="H14" s="11">
        <v>410</v>
      </c>
      <c r="I14" s="11">
        <v>13</v>
      </c>
      <c r="J14" s="13">
        <v>0.13119999999999998</v>
      </c>
    </row>
    <row r="15" spans="3:10" x14ac:dyDescent="0.2">
      <c r="C15" s="11">
        <v>79</v>
      </c>
      <c r="D15" s="11">
        <v>2</v>
      </c>
      <c r="E15" s="11">
        <v>0</v>
      </c>
      <c r="F15" s="11" t="s">
        <v>16</v>
      </c>
      <c r="G15" s="11">
        <v>180</v>
      </c>
      <c r="H15" s="11">
        <v>390</v>
      </c>
      <c r="I15" s="11">
        <v>13</v>
      </c>
      <c r="J15" s="13">
        <v>0</v>
      </c>
    </row>
    <row r="16" spans="3:10" x14ac:dyDescent="0.2">
      <c r="C16" s="11">
        <v>97</v>
      </c>
      <c r="D16" s="11">
        <v>2</v>
      </c>
      <c r="E16" s="11">
        <v>2</v>
      </c>
      <c r="F16" s="11" t="s">
        <v>14</v>
      </c>
      <c r="G16" s="11">
        <v>60</v>
      </c>
      <c r="H16" s="11">
        <v>865</v>
      </c>
      <c r="I16" s="11">
        <v>13</v>
      </c>
      <c r="J16" s="13">
        <v>0.10379999999999999</v>
      </c>
    </row>
    <row r="17" spans="3:10" x14ac:dyDescent="0.2">
      <c r="C17" s="11">
        <v>98</v>
      </c>
      <c r="D17" s="11">
        <v>1</v>
      </c>
      <c r="E17" s="11">
        <v>2</v>
      </c>
      <c r="F17" s="11" t="s">
        <v>14</v>
      </c>
      <c r="G17" s="11">
        <v>157</v>
      </c>
      <c r="H17" s="11">
        <v>820</v>
      </c>
      <c r="I17" s="11">
        <v>15</v>
      </c>
      <c r="J17" s="13">
        <v>0.25747999999999999</v>
      </c>
    </row>
    <row r="18" spans="3:10" x14ac:dyDescent="0.2">
      <c r="C18" s="11">
        <v>104</v>
      </c>
      <c r="D18" s="11">
        <v>1</v>
      </c>
      <c r="E18" s="11">
        <v>2</v>
      </c>
      <c r="F18" s="11" t="s">
        <v>10</v>
      </c>
      <c r="G18" s="11">
        <v>60</v>
      </c>
      <c r="H18" s="11">
        <v>865</v>
      </c>
      <c r="I18" s="11">
        <v>13</v>
      </c>
      <c r="J18" s="13">
        <v>0.10379999999999999</v>
      </c>
    </row>
    <row r="19" spans="3:10" x14ac:dyDescent="0.2">
      <c r="C19" s="11">
        <v>105</v>
      </c>
      <c r="D19" s="11">
        <v>2</v>
      </c>
      <c r="E19" s="11">
        <v>2</v>
      </c>
      <c r="F19" s="11" t="s">
        <v>10</v>
      </c>
      <c r="G19" s="11">
        <v>157</v>
      </c>
      <c r="H19" s="11">
        <v>820</v>
      </c>
      <c r="I19" s="11">
        <v>15</v>
      </c>
      <c r="J19" s="13">
        <v>0.25747999999999999</v>
      </c>
    </row>
    <row r="20" spans="3:10" x14ac:dyDescent="0.2">
      <c r="C20" s="11">
        <v>117</v>
      </c>
      <c r="D20" s="11"/>
      <c r="E20" s="11">
        <v>1</v>
      </c>
      <c r="F20" s="11" t="s">
        <v>12</v>
      </c>
      <c r="G20" s="11">
        <v>643</v>
      </c>
      <c r="H20" s="11">
        <v>1800</v>
      </c>
      <c r="I20" s="11">
        <v>19</v>
      </c>
      <c r="J20" s="13">
        <v>1.1574</v>
      </c>
    </row>
    <row r="21" spans="3:10" x14ac:dyDescent="0.2">
      <c r="C21" s="11">
        <v>118</v>
      </c>
      <c r="D21" s="11"/>
      <c r="E21" s="11">
        <v>1</v>
      </c>
      <c r="F21" s="11" t="s">
        <v>12</v>
      </c>
      <c r="G21" s="11">
        <v>130.30000000000001</v>
      </c>
      <c r="H21" s="11">
        <v>1800</v>
      </c>
      <c r="I21" s="11">
        <v>10</v>
      </c>
      <c r="J21" s="13">
        <v>0.23454</v>
      </c>
    </row>
    <row r="22" spans="3:10" x14ac:dyDescent="0.2">
      <c r="C22" s="11">
        <v>119</v>
      </c>
      <c r="D22" s="11"/>
      <c r="E22" s="11">
        <v>2</v>
      </c>
      <c r="F22" s="11" t="s">
        <v>12</v>
      </c>
      <c r="G22" s="11">
        <v>367.7</v>
      </c>
      <c r="H22" s="11">
        <v>878</v>
      </c>
      <c r="I22" s="11">
        <v>8</v>
      </c>
      <c r="J22" s="13">
        <v>0.64568119999999996</v>
      </c>
    </row>
    <row r="23" spans="3:10" x14ac:dyDescent="0.2">
      <c r="C23" s="11"/>
      <c r="D23" s="11"/>
      <c r="E23" s="11"/>
      <c r="F23" s="11"/>
      <c r="G23" s="11"/>
      <c r="H23" s="11"/>
      <c r="I23" s="11"/>
      <c r="J23" s="13"/>
    </row>
    <row r="24" spans="3:10" x14ac:dyDescent="0.2">
      <c r="C24" s="11"/>
      <c r="D24" s="11"/>
      <c r="E24" s="11"/>
      <c r="F24" s="11"/>
      <c r="G24" s="11"/>
      <c r="H24" s="11"/>
      <c r="I24" s="11"/>
      <c r="J24" s="13"/>
    </row>
    <row r="25" spans="3:10" x14ac:dyDescent="0.2">
      <c r="C25" s="11"/>
      <c r="D25" s="11"/>
      <c r="E25" s="11"/>
      <c r="F25" s="11"/>
      <c r="G25" s="11"/>
      <c r="H25" s="11"/>
      <c r="I25" s="11"/>
      <c r="J25" s="13"/>
    </row>
    <row r="26" spans="3:10" x14ac:dyDescent="0.2">
      <c r="C26" s="11"/>
      <c r="D26" s="11"/>
      <c r="E26" s="11"/>
      <c r="F26" s="11"/>
      <c r="G26" s="11"/>
      <c r="H26" s="11"/>
      <c r="I26" s="11"/>
      <c r="J26" s="13"/>
    </row>
    <row r="27" spans="3:10" x14ac:dyDescent="0.2">
      <c r="C27" s="11"/>
      <c r="D27" s="11"/>
      <c r="E27" s="11"/>
      <c r="F27" s="11"/>
      <c r="G27" s="11"/>
      <c r="H27" s="11"/>
      <c r="I27" s="11"/>
      <c r="J27" s="13"/>
    </row>
    <row r="28" spans="3:10" x14ac:dyDescent="0.2">
      <c r="C28" s="11"/>
      <c r="D28" s="11"/>
      <c r="E28" s="11"/>
      <c r="F28" s="11"/>
      <c r="G28" s="11"/>
      <c r="H28" s="11"/>
      <c r="I28" s="11"/>
      <c r="J28" s="13"/>
    </row>
    <row r="29" spans="3:10" x14ac:dyDescent="0.2">
      <c r="C29" s="11"/>
      <c r="D29" s="11"/>
      <c r="E29" s="11"/>
      <c r="F29" s="11"/>
      <c r="G29" s="11"/>
      <c r="H29" s="11"/>
      <c r="I29" s="11"/>
      <c r="J29" s="13"/>
    </row>
    <row r="30" spans="3:10" x14ac:dyDescent="0.2">
      <c r="C30" s="11"/>
      <c r="D30" s="11"/>
      <c r="E30" s="11"/>
      <c r="F30" s="11"/>
      <c r="G30" s="11"/>
      <c r="H30" s="11"/>
      <c r="I30" s="11"/>
      <c r="J30" s="13"/>
    </row>
    <row r="31" spans="3:10" x14ac:dyDescent="0.2">
      <c r="C31" s="11"/>
      <c r="D31" s="11"/>
      <c r="E31" s="11"/>
      <c r="F31" s="11"/>
      <c r="G31" s="11"/>
      <c r="H31" s="11"/>
      <c r="I31" s="11"/>
      <c r="J31" s="13"/>
    </row>
    <row r="32" spans="3:10" x14ac:dyDescent="0.2">
      <c r="C32" s="11"/>
      <c r="D32" s="11"/>
      <c r="E32" s="11"/>
      <c r="F32" s="11"/>
      <c r="G32" s="11"/>
      <c r="H32" s="11"/>
      <c r="I32" s="11"/>
      <c r="J32" s="13"/>
    </row>
    <row r="33" spans="3:10" x14ac:dyDescent="0.2">
      <c r="C33" s="11"/>
      <c r="E33" s="11"/>
      <c r="F33" s="11"/>
      <c r="G33" s="11"/>
      <c r="H33" s="11"/>
      <c r="I33" s="11"/>
      <c r="J33" s="13"/>
    </row>
    <row r="34" spans="3:10" x14ac:dyDescent="0.2">
      <c r="C34" s="11"/>
      <c r="E34" s="11"/>
      <c r="F34" s="11"/>
      <c r="G34" s="11"/>
      <c r="H34" s="11"/>
      <c r="I34" s="11"/>
      <c r="J34" s="13"/>
    </row>
    <row r="35" spans="3:10" x14ac:dyDescent="0.2">
      <c r="C35" s="11"/>
      <c r="E35" s="11"/>
      <c r="F35" s="11"/>
      <c r="G35" s="11"/>
      <c r="H35" s="11"/>
      <c r="I35" s="11"/>
      <c r="J35" s="13"/>
    </row>
  </sheetData>
  <autoFilter ref="C1:J3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Tabelle1</vt:lpstr>
      <vt:lpstr>Sheet1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2018-06-21T10:23:09Z</cp:lastPrinted>
  <dcterms:created xsi:type="dcterms:W3CDTF">2012-12-04T08:56:14Z</dcterms:created>
  <dcterms:modified xsi:type="dcterms:W3CDTF">2023-04-17T08:13:17Z</dcterms:modified>
</cp:coreProperties>
</file>