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3" r:id="rId1"/>
  </sheets>
  <calcPr calcId="145621"/>
</workbook>
</file>

<file path=xl/calcChain.xml><?xml version="1.0" encoding="utf-8"?>
<calcChain xmlns="http://schemas.openxmlformats.org/spreadsheetml/2006/main">
  <c r="C19" i="3" l="1"/>
  <c r="H19" i="3" s="1"/>
  <c r="C23" i="3" l="1"/>
  <c r="H23" i="3" s="1"/>
  <c r="C21" i="3"/>
  <c r="H21" i="3" s="1"/>
  <c r="C14" i="3"/>
  <c r="H14" i="3" s="1"/>
  <c r="C13" i="3"/>
  <c r="H13" i="3" s="1"/>
  <c r="C12" i="3"/>
  <c r="H12" i="3" s="1"/>
  <c r="C11" i="3"/>
  <c r="H11" i="3" s="1"/>
  <c r="C9" i="3"/>
  <c r="H9" i="3" s="1"/>
  <c r="C10" i="3"/>
  <c r="H10" i="3" s="1"/>
  <c r="C15" i="3"/>
  <c r="H15" i="3" s="1"/>
  <c r="C16" i="3"/>
  <c r="H16" i="3" s="1"/>
  <c r="C17" i="3"/>
  <c r="H17" i="3" s="1"/>
  <c r="C18" i="3"/>
  <c r="H18" i="3" s="1"/>
  <c r="C20" i="3"/>
  <c r="H20" i="3" s="1"/>
  <c r="C22" i="3"/>
  <c r="H22" i="3" s="1"/>
  <c r="C8" i="3" l="1"/>
  <c r="H8" i="3" s="1"/>
</calcChain>
</file>

<file path=xl/sharedStrings.xml><?xml version="1.0" encoding="utf-8"?>
<sst xmlns="http://schemas.openxmlformats.org/spreadsheetml/2006/main" count="26" uniqueCount="20">
  <si>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</si>
  <si>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</si>
  <si>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</si>
  <si>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</si>
  <si>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</si>
  <si>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</si>
  <si>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</si>
  <si>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</si>
  <si>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Drawer Bottom</t>
  </si>
  <si>
    <t>Side Panel</t>
  </si>
  <si>
    <t>Drawer Front</t>
  </si>
  <si>
    <t>Back Panel</t>
  </si>
  <si>
    <t>Drawer Back Panel</t>
  </si>
  <si>
    <t xml:space="preserve">Bottom Shelf </t>
  </si>
  <si>
    <t>Glass Door Panel</t>
  </si>
  <si>
    <t>Door Panel</t>
  </si>
  <si>
    <t>Glass shelf</t>
  </si>
  <si>
    <t>Glass Side Panel</t>
  </si>
  <si>
    <t>DG-HXD21-Shop1-ExpoD2</t>
  </si>
  <si>
    <t xml:space="preserve">Top Shelf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</si>
</sst>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4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6" fillId="11" borderId="1" applyNumberFormat="0" applyAlignment="0" applyProtection="0"/>
    <xf numFmtId="0" fontId="7" fillId="11" borderId="2" applyNumberFormat="0" applyAlignment="0" applyProtection="0"/>
    <xf numFmtId="0" fontId="8" fillId="3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16" borderId="0" applyNumberFormat="0" applyBorder="0" applyAlignment="0" applyProtection="0"/>
    <xf numFmtId="0" fontId="1" fillId="17" borderId="4" applyNumberFormat="0" applyFont="0" applyAlignment="0" applyProtection="0"/>
    <xf numFmtId="0" fontId="12" fillId="18" borderId="0" applyNumberFormat="0" applyBorder="0" applyAlignment="0" applyProtection="0"/>
    <xf numFmtId="0" fontId="13" fillId="19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20" borderId="9" applyNumberFormat="0" applyAlignment="0" applyProtection="0"/>
  </cellStyleXfs>
  <cellXfs count="22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2" fontId="0" fillId="0" borderId="16" xfId="0" applyNumberFormat="1" applyBorder="1"/>
    <xf numFmtId="0" fontId="3" fillId="0" borderId="0" xfId="0" applyFont="1" applyFill="1" applyBorder="1" applyAlignment="1">
      <alignment horizontal="center" vertical="center"/>
    </xf>
    <xf numFmtId="0" fontId="0" fillId="0" borderId="15" xfId="0" applyFill="1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9" xfId="0" applyFill="1" applyBorder="1"/>
    <xf numFmtId="2" fontId="0" fillId="0" borderId="20" xfId="0" applyNumberFormat="1" applyBorder="1"/>
    <xf numFmtId="0" fontId="3" fillId="0" borderId="0" xfId="0" applyFont="1" applyFill="1" applyBorder="1" applyAlignment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2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5385" y="19050"/>
          <a:ext cx="230505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showGridLines="0" tabSelected="1" zoomScale="145" zoomScaleNormal="145" workbookViewId="0">
      <selection activeCell="H3" sqref="H3:H4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48.7773437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18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6"/>
      <c r="G3" s="19" t="s">
        <v>7</v>
      </c>
      <c r="H3" s="20">
        <v>1</v>
      </c>
    </row>
    <row r="4" spans="1:8" s="4" customFormat="1" ht="13.8" thickBot="1" x14ac:dyDescent="0.3">
      <c r="A4" s="5"/>
      <c r="B4" s="5"/>
      <c r="C4" s="5"/>
      <c r="D4" s="6"/>
      <c r="G4" s="19"/>
      <c r="H4" s="21"/>
    </row>
    <row r="5" spans="1:8" s="4" customFormat="1" x14ac:dyDescent="0.25">
      <c r="A5" s="5"/>
      <c r="B5" s="5"/>
      <c r="C5" s="5"/>
      <c r="D5" s="5"/>
      <c r="G5" s="5"/>
      <c r="H5" s="12"/>
    </row>
    <row r="6" spans="1:8" s="4" customFormat="1" ht="13.8" thickBot="1" x14ac:dyDescent="0.3"/>
    <row r="7" spans="1:8" x14ac:dyDescent="0.25">
      <c r="A7" s="7" t="s">
        <v>0</v>
      </c>
      <c r="B7" s="8" t="s">
        <v>2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6</v>
      </c>
      <c r="H7" s="9" t="s">
        <v>1</v>
      </c>
    </row>
    <row r="8" spans="1:8" x14ac:dyDescent="0.25">
      <c r="A8" s="14">
        <v>1</v>
      </c>
      <c r="B8" s="10">
        <v>3</v>
      </c>
      <c r="C8" s="13">
        <f t="shared" ref="C8:C22" si="0">IF($H$3="","",$H$3*B8)</f>
        <v>3</v>
      </c>
      <c r="D8" s="10" t="s">
        <v>8</v>
      </c>
      <c r="E8" s="10">
        <v>438</v>
      </c>
      <c r="F8" s="10">
        <v>379</v>
      </c>
      <c r="G8" s="10">
        <v>16</v>
      </c>
      <c r="H8" s="11">
        <f t="shared" ref="H8:H22" si="1">$C8*(E8/1000)*(F8/1000)</f>
        <v>0.498006</v>
      </c>
    </row>
    <row r="9" spans="1:8" x14ac:dyDescent="0.25">
      <c r="A9" s="14">
        <v>2</v>
      </c>
      <c r="B9" s="10">
        <v>1</v>
      </c>
      <c r="C9" s="13">
        <f t="shared" si="0"/>
        <v>1</v>
      </c>
      <c r="D9" s="10" t="s">
        <v>12</v>
      </c>
      <c r="E9" s="10">
        <v>438</v>
      </c>
      <c r="F9" s="10">
        <v>54</v>
      </c>
      <c r="G9" s="10">
        <v>16</v>
      </c>
      <c r="H9" s="11">
        <f t="shared" si="1"/>
        <v>2.3651999999999999E-2</v>
      </c>
    </row>
    <row r="10" spans="1:8" x14ac:dyDescent="0.25">
      <c r="A10" s="14">
        <v>3</v>
      </c>
      <c r="B10" s="10">
        <v>2</v>
      </c>
      <c r="C10" s="13">
        <f t="shared" si="0"/>
        <v>2</v>
      </c>
      <c r="D10" s="10" t="s">
        <v>12</v>
      </c>
      <c r="E10" s="10">
        <v>438</v>
      </c>
      <c r="F10" s="10">
        <v>92</v>
      </c>
      <c r="G10" s="10">
        <v>16</v>
      </c>
      <c r="H10" s="11">
        <f t="shared" si="1"/>
        <v>8.0591999999999997E-2</v>
      </c>
    </row>
    <row r="11" spans="1:8" x14ac:dyDescent="0.25">
      <c r="A11" s="14">
        <v>4</v>
      </c>
      <c r="B11" s="10">
        <v>1</v>
      </c>
      <c r="C11" s="13">
        <f t="shared" ref="C11:C13" si="2">IF($H$3="","",$H$3*B11)</f>
        <v>1</v>
      </c>
      <c r="D11" s="10" t="s">
        <v>16</v>
      </c>
      <c r="E11" s="10">
        <v>500</v>
      </c>
      <c r="F11" s="10">
        <v>500</v>
      </c>
      <c r="G11" s="10">
        <v>8</v>
      </c>
      <c r="H11" s="11">
        <f t="shared" ref="H11:H13" si="3">$C11*(E11/1000)*(F11/1000)</f>
        <v>0.25</v>
      </c>
    </row>
    <row r="12" spans="1:8" x14ac:dyDescent="0.25">
      <c r="A12" s="14">
        <v>5</v>
      </c>
      <c r="B12" s="10">
        <v>1</v>
      </c>
      <c r="C12" s="13">
        <f t="shared" si="2"/>
        <v>1</v>
      </c>
      <c r="D12" s="10" t="s">
        <v>13</v>
      </c>
      <c r="E12" s="10">
        <v>500</v>
      </c>
      <c r="F12" s="10">
        <v>500</v>
      </c>
      <c r="G12" s="10">
        <v>19</v>
      </c>
      <c r="H12" s="11">
        <f t="shared" si="3"/>
        <v>0.25</v>
      </c>
    </row>
    <row r="13" spans="1:8" x14ac:dyDescent="0.25">
      <c r="A13" s="14">
        <v>6</v>
      </c>
      <c r="B13" s="10">
        <v>1</v>
      </c>
      <c r="C13" s="13">
        <f t="shared" si="2"/>
        <v>1</v>
      </c>
      <c r="D13" s="10" t="s">
        <v>13</v>
      </c>
      <c r="E13" s="10">
        <v>462</v>
      </c>
      <c r="F13" s="10">
        <v>459</v>
      </c>
      <c r="G13" s="10">
        <v>19</v>
      </c>
      <c r="H13" s="11">
        <f t="shared" si="3"/>
        <v>0.21205800000000002</v>
      </c>
    </row>
    <row r="14" spans="1:8" x14ac:dyDescent="0.25">
      <c r="A14" s="14">
        <v>7</v>
      </c>
      <c r="B14" s="10">
        <v>1</v>
      </c>
      <c r="C14" s="13">
        <f t="shared" ref="C14" si="4">IF($H$3="","",$H$3*B14)</f>
        <v>1</v>
      </c>
      <c r="D14" s="10" t="s">
        <v>19</v>
      </c>
      <c r="E14" s="10">
        <v>462</v>
      </c>
      <c r="F14" s="10">
        <v>112</v>
      </c>
      <c r="G14" s="10">
        <v>19</v>
      </c>
      <c r="H14" s="11">
        <f t="shared" ref="H14" si="5">$C14*(E14/1000)*(F14/1000)</f>
        <v>5.1744000000000005E-2</v>
      </c>
    </row>
    <row r="15" spans="1:8" x14ac:dyDescent="0.25">
      <c r="A15" s="14">
        <v>8</v>
      </c>
      <c r="B15" s="10">
        <v>1</v>
      </c>
      <c r="C15" s="13">
        <f t="shared" si="0"/>
        <v>1</v>
      </c>
      <c r="D15" s="10" t="s">
        <v>19</v>
      </c>
      <c r="E15" s="10">
        <v>462</v>
      </c>
      <c r="F15" s="10">
        <v>61</v>
      </c>
      <c r="G15" s="10">
        <v>19</v>
      </c>
      <c r="H15" s="11">
        <f t="shared" si="1"/>
        <v>2.8182000000000002E-2</v>
      </c>
    </row>
    <row r="16" spans="1:8" x14ac:dyDescent="0.25">
      <c r="A16" s="14">
        <v>9</v>
      </c>
      <c r="B16" s="10">
        <v>1</v>
      </c>
      <c r="C16" s="13">
        <f t="shared" si="0"/>
        <v>1</v>
      </c>
      <c r="D16" s="10" t="s">
        <v>10</v>
      </c>
      <c r="E16" s="10">
        <v>458</v>
      </c>
      <c r="F16" s="10">
        <v>165.5</v>
      </c>
      <c r="G16" s="10">
        <v>16</v>
      </c>
      <c r="H16" s="11">
        <f t="shared" si="1"/>
        <v>7.5799000000000005E-2</v>
      </c>
    </row>
    <row r="17" spans="1:8" x14ac:dyDescent="0.25">
      <c r="A17" s="14">
        <v>10</v>
      </c>
      <c r="B17" s="10">
        <v>2</v>
      </c>
      <c r="C17" s="13">
        <f t="shared" si="0"/>
        <v>2</v>
      </c>
      <c r="D17" s="10" t="s">
        <v>10</v>
      </c>
      <c r="E17" s="10">
        <v>458</v>
      </c>
      <c r="F17" s="10">
        <v>203.5</v>
      </c>
      <c r="G17" s="10">
        <v>16</v>
      </c>
      <c r="H17" s="11">
        <f t="shared" si="1"/>
        <v>0.18640599999999999</v>
      </c>
    </row>
    <row r="18" spans="1:8" x14ac:dyDescent="0.25">
      <c r="A18" s="14">
        <v>11</v>
      </c>
      <c r="B18" s="10">
        <v>2</v>
      </c>
      <c r="C18" s="13">
        <f t="shared" si="0"/>
        <v>2</v>
      </c>
      <c r="D18" s="10" t="s">
        <v>9</v>
      </c>
      <c r="E18" s="10">
        <v>855</v>
      </c>
      <c r="F18" s="10">
        <v>497</v>
      </c>
      <c r="G18" s="10">
        <v>19</v>
      </c>
      <c r="H18" s="11">
        <f t="shared" si="1"/>
        <v>0.84987000000000001</v>
      </c>
    </row>
    <row r="19" spans="1:8" x14ac:dyDescent="0.25">
      <c r="A19" s="14">
        <v>12</v>
      </c>
      <c r="B19" s="10">
        <v>2</v>
      </c>
      <c r="C19" s="13">
        <f t="shared" si="0"/>
        <v>2</v>
      </c>
      <c r="D19" s="10" t="s">
        <v>17</v>
      </c>
      <c r="E19" s="10">
        <v>504</v>
      </c>
      <c r="F19" s="10">
        <v>500</v>
      </c>
      <c r="G19" s="10">
        <v>8</v>
      </c>
      <c r="H19" s="11">
        <f t="shared" si="1"/>
        <v>0.504</v>
      </c>
    </row>
    <row r="20" spans="1:8" x14ac:dyDescent="0.25">
      <c r="A20" s="14">
        <v>13</v>
      </c>
      <c r="B20" s="10">
        <v>1</v>
      </c>
      <c r="C20" s="13">
        <f t="shared" si="0"/>
        <v>1</v>
      </c>
      <c r="D20" s="10" t="s">
        <v>17</v>
      </c>
      <c r="E20" s="10">
        <v>484</v>
      </c>
      <c r="F20" s="10">
        <v>492</v>
      </c>
      <c r="G20" s="10">
        <v>8</v>
      </c>
      <c r="H20" s="11">
        <f t="shared" si="1"/>
        <v>0.23812799999999998</v>
      </c>
    </row>
    <row r="21" spans="1:8" x14ac:dyDescent="0.25">
      <c r="A21" s="14">
        <v>14</v>
      </c>
      <c r="B21" s="10">
        <v>1</v>
      </c>
      <c r="C21" s="13">
        <f t="shared" ref="C21" si="6">IF($H$3="","",$H$3*B21)</f>
        <v>1</v>
      </c>
      <c r="D21" s="10" t="s">
        <v>11</v>
      </c>
      <c r="E21" s="10">
        <v>462</v>
      </c>
      <c r="F21" s="10">
        <v>855</v>
      </c>
      <c r="G21" s="10">
        <v>19</v>
      </c>
      <c r="H21" s="11">
        <f t="shared" ref="H21" si="7">$C21*(E21/1000)*(F21/1000)</f>
        <v>0.39501000000000003</v>
      </c>
    </row>
    <row r="22" spans="1:8" x14ac:dyDescent="0.25">
      <c r="A22" s="14">
        <v>15</v>
      </c>
      <c r="B22" s="10">
        <v>1</v>
      </c>
      <c r="C22" s="13">
        <f t="shared" si="0"/>
        <v>1</v>
      </c>
      <c r="D22" s="10" t="s">
        <v>14</v>
      </c>
      <c r="E22" s="10">
        <v>478</v>
      </c>
      <c r="F22" s="10">
        <v>486</v>
      </c>
      <c r="G22" s="10">
        <v>6</v>
      </c>
      <c r="H22" s="11">
        <f t="shared" si="1"/>
        <v>0.23230799999999999</v>
      </c>
    </row>
    <row r="23" spans="1:8" ht="13.8" thickBot="1" x14ac:dyDescent="0.3">
      <c r="A23" s="15">
        <v>16</v>
      </c>
      <c r="B23" s="16">
        <v>1</v>
      </c>
      <c r="C23" s="17">
        <f t="shared" ref="C23" si="8">IF($H$3="","",$H$3*B23)</f>
        <v>1</v>
      </c>
      <c r="D23" s="16" t="s">
        <v>15</v>
      </c>
      <c r="E23" s="16">
        <v>496</v>
      </c>
      <c r="F23" s="16">
        <v>853</v>
      </c>
      <c r="G23" s="16">
        <v>19</v>
      </c>
      <c r="H23" s="18">
        <f t="shared" ref="H23" si="9">$C23*(E23/1000)*(F23/1000)</f>
        <v>0.42308799999999996</v>
      </c>
    </row>
  </sheetData>
  <mergeCells count="2">
    <mergeCell ref="G3:G4"/>
    <mergeCell ref="H3:H4"/>
  </mergeCells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2021-03-09T10:46:29Z</dcterms:modified>
</cp:coreProperties>
</file>