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96" windowWidth="23256" windowHeight="12528" tabRatio="843"/>
  </bookViews>
  <sheets>
    <sheet name="Tabelle1" sheetId="3" r:id="rId1"/>
  </sheets>
  <calcPr calcId="145621"/>
</workbook>
</file>

<file path=xl/calcChain.xml><?xml version="1.0" encoding="utf-8"?>
<calcChain xmlns="http://schemas.openxmlformats.org/spreadsheetml/2006/main">
  <c r="C9" i="3" l="1"/>
  <c r="H9" i="3" s="1"/>
  <c r="C10" i="3"/>
  <c r="H10" i="3" s="1"/>
  <c r="C11" i="3"/>
  <c r="H11" i="3" s="1"/>
  <c r="C12" i="3"/>
  <c r="H12" i="3" s="1"/>
  <c r="C13" i="3"/>
  <c r="H13" i="3" s="1"/>
  <c r="C14" i="3"/>
  <c r="H14" i="3" s="1"/>
  <c r="C15" i="3"/>
  <c r="H15" i="3" s="1"/>
  <c r="C16" i="3"/>
  <c r="H16" i="3" s="1"/>
  <c r="C17" i="3"/>
  <c r="H17" i="3" s="1"/>
  <c r="C18" i="3"/>
  <c r="H18" i="3" s="1"/>
  <c r="C19" i="3"/>
  <c r="H19" i="3" s="1"/>
  <c r="C20" i="3"/>
  <c r="H20" i="3" s="1"/>
  <c r="C21" i="3"/>
  <c r="H21" i="3" s="1"/>
  <c r="C22" i="3"/>
  <c r="H22" i="3" s="1"/>
  <c r="C23" i="3"/>
  <c r="H23" i="3" s="1"/>
  <c r="C24" i="3"/>
  <c r="H24" i="3" s="1"/>
  <c r="C25" i="3"/>
  <c r="H25" i="3" s="1"/>
  <c r="C26" i="3"/>
  <c r="H26" i="3" s="1"/>
  <c r="C27" i="3"/>
  <c r="H27" i="3" s="1"/>
  <c r="C28" i="3"/>
  <c r="H28" i="3" s="1"/>
  <c r="C29" i="3"/>
  <c r="H29" i="3" s="1"/>
  <c r="C30" i="3"/>
  <c r="H30" i="3" s="1"/>
  <c r="C31" i="3"/>
  <c r="H31" i="3" s="1"/>
  <c r="C32" i="3"/>
  <c r="H32" i="3" s="1"/>
  <c r="C33" i="3"/>
  <c r="H33" i="3" s="1"/>
  <c r="C34" i="3"/>
  <c r="H34" i="3" s="1"/>
  <c r="C35" i="3"/>
  <c r="H35" i="3" s="1"/>
  <c r="C36" i="3"/>
  <c r="H36" i="3" s="1"/>
  <c r="C37" i="3"/>
  <c r="H37" i="3" s="1"/>
  <c r="C38" i="3"/>
  <c r="H38" i="3" s="1"/>
  <c r="C39" i="3"/>
  <c r="H39" i="3" s="1"/>
  <c r="C40" i="3"/>
  <c r="H40" i="3" s="1"/>
  <c r="C41" i="3"/>
  <c r="H41" i="3" s="1"/>
  <c r="C42" i="3"/>
  <c r="H42" i="3" s="1"/>
  <c r="C43" i="3"/>
  <c r="H43" i="3" s="1"/>
  <c r="C44" i="3"/>
  <c r="H44" i="3" s="1"/>
  <c r="C45" i="3"/>
  <c r="H45" i="3" s="1"/>
  <c r="C46" i="3"/>
  <c r="H46" i="3" s="1"/>
  <c r="C47" i="3"/>
  <c r="H47" i="3" s="1"/>
  <c r="C48" i="3"/>
  <c r="H48" i="3" s="1"/>
  <c r="C49" i="3"/>
  <c r="H49" i="3" s="1"/>
  <c r="C50" i="3"/>
  <c r="H50" i="3" s="1"/>
  <c r="C51" i="3"/>
  <c r="H51" i="3" s="1"/>
  <c r="C52" i="3"/>
  <c r="H52" i="3" s="1"/>
  <c r="C53" i="3"/>
  <c r="H53" i="3" s="1"/>
  <c r="C54" i="3"/>
  <c r="H54" i="3" s="1"/>
  <c r="C55" i="3"/>
  <c r="H55" i="3" s="1"/>
  <c r="C56" i="3"/>
  <c r="H56" i="3" s="1"/>
  <c r="C57" i="3"/>
  <c r="H57" i="3" s="1"/>
  <c r="C58" i="3"/>
  <c r="H58" i="3" s="1"/>
  <c r="C59" i="3"/>
  <c r="H59" i="3" s="1"/>
  <c r="C60" i="3"/>
  <c r="H60" i="3" s="1"/>
  <c r="C8" i="3"/>
  <c r="H8" i="3" s="1"/>
</calcChain>
</file>

<file path=xl/sharedStrings.xml><?xml version="1.0" encoding="utf-8"?>
<sst xmlns="http://schemas.openxmlformats.org/spreadsheetml/2006/main" count="63" uniqueCount="19">
  <si>
    <t>Pos.</t>
  </si>
  <si>
    <t>m²</t>
  </si>
  <si>
    <t>Qty.</t>
  </si>
  <si>
    <t>Description</t>
  </si>
  <si>
    <t>Lenght</t>
  </si>
  <si>
    <t>Width</t>
  </si>
  <si>
    <t>Thickness</t>
  </si>
  <si>
    <t>Quantity</t>
  </si>
  <si>
    <t>Drawer Bottom</t>
  </si>
  <si>
    <t>Bottom Shelf</t>
  </si>
  <si>
    <t>Fixed Shelf</t>
  </si>
  <si>
    <t>Side Panel</t>
  </si>
  <si>
    <t>Door panel</t>
  </si>
  <si>
    <t>Drawer Front</t>
  </si>
  <si>
    <t xml:space="preserve">Top Shelf </t>
  </si>
  <si>
    <t>Partition</t>
  </si>
  <si>
    <t>Back Panel</t>
  </si>
  <si>
    <t>Base Filler</t>
  </si>
  <si>
    <t>DG-HXD21-Apart2-ExpoA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</si>
</sst>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 x14ac:knownFonts="1">
    <font>
      <sz val="10"/>
      <name val="Arial"/>
    </font>
    <font>
      <sz val="10"/>
      <name val="Arial"/>
      <family val="2"/>
    </font>
    <font>
      <b/>
      <sz val="22"/>
      <color indexed="9"/>
      <name val="Arial"/>
      <family val="2"/>
    </font>
    <font>
      <b/>
      <sz val="10"/>
      <name val="Arial"/>
      <family val="2"/>
    </font>
    <font>
      <sz val="12"/>
      <color indexed="8"/>
      <name val="Calibri"/>
      <family val="2"/>
    </font>
    <font>
      <sz val="12"/>
      <color indexed="9"/>
      <name val="Calibri"/>
      <family val="2"/>
    </font>
    <font>
      <b/>
      <sz val="12"/>
      <color indexed="63"/>
      <name val="Calibri"/>
      <family val="2"/>
    </font>
    <font>
      <b/>
      <sz val="12"/>
      <color indexed="52"/>
      <name val="Calibri"/>
      <family val="2"/>
    </font>
    <font>
      <sz val="12"/>
      <color indexed="62"/>
      <name val="Calibri"/>
      <family val="2"/>
    </font>
    <font>
      <b/>
      <sz val="12"/>
      <color indexed="8"/>
      <name val="Calibri"/>
      <family val="2"/>
    </font>
    <font>
      <i/>
      <sz val="12"/>
      <color indexed="23"/>
      <name val="Calibri"/>
      <family val="2"/>
    </font>
    <font>
      <sz val="12"/>
      <color indexed="17"/>
      <name val="Calibri"/>
      <family val="2"/>
    </font>
    <font>
      <sz val="12"/>
      <color indexed="60"/>
      <name val="Calibri"/>
      <family val="2"/>
    </font>
    <font>
      <sz val="12"/>
      <color indexed="14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2"/>
      <color indexed="52"/>
      <name val="Calibri"/>
      <family val="2"/>
    </font>
    <font>
      <sz val="12"/>
      <color indexed="10"/>
      <name val="Calibri"/>
      <family val="2"/>
    </font>
    <font>
      <b/>
      <sz val="12"/>
      <color indexed="9"/>
      <name val="Calibri"/>
      <family val="2"/>
    </font>
  </fonts>
  <fills count="23">
    <fill>
      <patternFill patternType="none"/>
    </fill>
    <fill>
      <patternFill patternType="gray125"/>
    </fill>
    <fill>
      <patternFill patternType="solid">
        <fgColor indexed="9"/>
      </patternFill>
    </fill>
    <fill>
      <patternFill patternType="solid">
        <fgColor indexed="47"/>
      </patternFill>
    </fill>
    <fill>
      <patternFill patternType="solid">
        <fgColor indexed="31"/>
      </patternFill>
    </fill>
    <fill>
      <patternFill patternType="solid">
        <fgColor indexed="41"/>
      </patternFill>
    </fill>
    <fill>
      <patternFill patternType="solid">
        <fgColor indexed="44"/>
      </patternFill>
    </fill>
    <fill>
      <patternFill patternType="solid">
        <fgColor indexed="46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29"/>
      </patternFill>
    </fill>
    <fill>
      <patternFill patternType="solid">
        <fgColor indexed="22"/>
      </patternFill>
    </fill>
    <fill>
      <patternFill patternType="solid">
        <fgColor indexed="49"/>
      </patternFill>
    </fill>
    <fill>
      <patternFill patternType="solid">
        <fgColor indexed="62"/>
      </patternFill>
    </fill>
    <fill>
      <patternFill patternType="solid">
        <fgColor indexed="19"/>
      </patternFill>
    </fill>
    <fill>
      <patternFill patternType="solid">
        <fgColor indexed="36"/>
      </patternFill>
    </fill>
    <fill>
      <patternFill patternType="solid">
        <fgColor indexed="42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5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theme="0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2">
    <xf numFmtId="0" fontId="0" fillId="0" borderId="0"/>
    <xf numFmtId="0" fontId="4" fillId="2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2" borderId="0" applyNumberFormat="0" applyBorder="0" applyAlignment="0" applyProtection="0"/>
    <xf numFmtId="0" fontId="4" fillId="5" borderId="0" applyNumberFormat="0" applyBorder="0" applyAlignment="0" applyProtection="0"/>
    <xf numFmtId="0" fontId="4" fillId="3" borderId="0" applyNumberFormat="0" applyBorder="0" applyAlignment="0" applyProtection="0"/>
    <xf numFmtId="0" fontId="4" fillId="6" borderId="0" applyNumberFormat="0" applyBorder="0" applyAlignment="0" applyProtection="0"/>
    <xf numFmtId="0" fontId="4" fillId="3" borderId="0" applyNumberFormat="0" applyBorder="0" applyAlignment="0" applyProtection="0"/>
    <xf numFmtId="0" fontId="4" fillId="4" borderId="0" applyNumberFormat="0" applyBorder="0" applyAlignment="0" applyProtection="0"/>
    <xf numFmtId="0" fontId="4" fillId="7" borderId="0" applyNumberFormat="0" applyBorder="0" applyAlignment="0" applyProtection="0"/>
    <xf numFmtId="0" fontId="4" fillId="6" borderId="0" applyNumberFormat="0" applyBorder="0" applyAlignment="0" applyProtection="0"/>
    <xf numFmtId="0" fontId="4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4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3" borderId="0" applyNumberFormat="0" applyBorder="0" applyAlignment="0" applyProtection="0"/>
    <xf numFmtId="0" fontId="5" fillId="13" borderId="0" applyNumberFormat="0" applyBorder="0" applyAlignment="0" applyProtection="0"/>
    <xf numFmtId="0" fontId="5" fillId="14" borderId="0" applyNumberFormat="0" applyBorder="0" applyAlignment="0" applyProtection="0"/>
    <xf numFmtId="0" fontId="5" fillId="4" borderId="0" applyNumberFormat="0" applyBorder="0" applyAlignment="0" applyProtection="0"/>
    <xf numFmtId="0" fontId="5" fillId="15" borderId="0" applyNumberFormat="0" applyBorder="0" applyAlignment="0" applyProtection="0"/>
    <xf numFmtId="0" fontId="5" fillId="12" borderId="0" applyNumberFormat="0" applyBorder="0" applyAlignment="0" applyProtection="0"/>
    <xf numFmtId="0" fontId="5" fillId="10" borderId="0" applyNumberFormat="0" applyBorder="0" applyAlignment="0" applyProtection="0"/>
    <xf numFmtId="0" fontId="6" fillId="11" borderId="1" applyNumberFormat="0" applyAlignment="0" applyProtection="0"/>
    <xf numFmtId="0" fontId="7" fillId="11" borderId="2" applyNumberFormat="0" applyAlignment="0" applyProtection="0"/>
    <xf numFmtId="0" fontId="8" fillId="3" borderId="2" applyNumberFormat="0" applyAlignment="0" applyProtection="0"/>
    <xf numFmtId="0" fontId="9" fillId="0" borderId="3" applyNumberFormat="0" applyFill="0" applyAlignment="0" applyProtection="0"/>
    <xf numFmtId="0" fontId="10" fillId="0" borderId="0" applyNumberFormat="0" applyFill="0" applyBorder="0" applyAlignment="0" applyProtection="0"/>
    <xf numFmtId="0" fontId="11" fillId="16" borderId="0" applyNumberFormat="0" applyBorder="0" applyAlignment="0" applyProtection="0"/>
    <xf numFmtId="0" fontId="1" fillId="17" borderId="4" applyNumberFormat="0" applyFont="0" applyAlignment="0" applyProtection="0"/>
    <xf numFmtId="0" fontId="12" fillId="18" borderId="0" applyNumberFormat="0" applyBorder="0" applyAlignment="0" applyProtection="0"/>
    <xf numFmtId="0" fontId="13" fillId="19" borderId="0" applyNumberFormat="0" applyBorder="0" applyAlignment="0" applyProtection="0"/>
    <xf numFmtId="0" fontId="14" fillId="0" borderId="0" applyNumberFormat="0" applyFill="0" applyBorder="0" applyAlignment="0" applyProtection="0"/>
    <xf numFmtId="0" fontId="15" fillId="0" borderId="5" applyNumberFormat="0" applyFill="0" applyAlignment="0" applyProtection="0"/>
    <xf numFmtId="0" fontId="16" fillId="0" borderId="6" applyNumberFormat="0" applyFill="0" applyAlignment="0" applyProtection="0"/>
    <xf numFmtId="0" fontId="17" fillId="0" borderId="7" applyNumberFormat="0" applyFill="0" applyAlignment="0" applyProtection="0"/>
    <xf numFmtId="0" fontId="17" fillId="0" borderId="0" applyNumberFormat="0" applyFill="0" applyBorder="0" applyAlignment="0" applyProtection="0"/>
    <xf numFmtId="0" fontId="18" fillId="0" borderId="8" applyNumberFormat="0" applyFill="0" applyAlignment="0" applyProtection="0"/>
    <xf numFmtId="0" fontId="19" fillId="0" borderId="0" applyNumberFormat="0" applyFill="0" applyBorder="0" applyAlignment="0" applyProtection="0"/>
    <xf numFmtId="0" fontId="20" fillId="20" borderId="9" applyNumberFormat="0" applyAlignment="0" applyProtection="0"/>
  </cellStyleXfs>
  <cellXfs count="21">
    <xf numFmtId="0" fontId="0" fillId="0" borderId="0" xfId="0"/>
    <xf numFmtId="0" fontId="2" fillId="21" borderId="0" xfId="0" applyFont="1" applyFill="1" applyAlignment="1">
      <alignment vertical="center"/>
    </xf>
    <xf numFmtId="0" fontId="2" fillId="21" borderId="0" xfId="0" applyFont="1" applyFill="1" applyAlignment="1">
      <alignment horizontal="center" vertical="center"/>
    </xf>
    <xf numFmtId="0" fontId="0" fillId="0" borderId="0" xfId="0" applyAlignment="1">
      <alignment vertical="top"/>
    </xf>
    <xf numFmtId="0" fontId="0" fillId="0" borderId="0" xfId="0" applyBorder="1" applyAlignment="1">
      <alignment vertical="top"/>
    </xf>
    <xf numFmtId="0" fontId="3" fillId="0" borderId="0" xfId="0" applyFont="1" applyFill="1" applyBorder="1" applyAlignment="1">
      <alignment vertical="top"/>
    </xf>
    <xf numFmtId="0" fontId="3" fillId="0" borderId="0" xfId="0" applyFont="1" applyFill="1" applyBorder="1" applyAlignment="1">
      <alignment vertical="center"/>
    </xf>
    <xf numFmtId="0" fontId="0" fillId="22" borderId="12" xfId="0" applyFill="1" applyBorder="1"/>
    <xf numFmtId="0" fontId="0" fillId="22" borderId="13" xfId="0" applyFill="1" applyBorder="1"/>
    <xf numFmtId="0" fontId="0" fillId="22" borderId="14" xfId="0" applyFill="1" applyBorder="1"/>
    <xf numFmtId="0" fontId="0" fillId="0" borderId="15" xfId="0" applyBorder="1"/>
    <xf numFmtId="0" fontId="0" fillId="0" borderId="16" xfId="0" applyBorder="1"/>
    <xf numFmtId="2" fontId="0" fillId="0" borderId="17" xfId="0" applyNumberFormat="1" applyBorder="1"/>
    <xf numFmtId="0" fontId="3" fillId="0" borderId="0" xfId="0" applyFont="1" applyFill="1" applyBorder="1" applyAlignment="1">
      <alignment horizontal="center" vertical="center"/>
    </xf>
    <xf numFmtId="0" fontId="0" fillId="0" borderId="15" xfId="0" applyFill="1" applyBorder="1"/>
    <xf numFmtId="0" fontId="3" fillId="0" borderId="0" xfId="0" applyFont="1" applyFill="1" applyBorder="1" applyAlignment="1">
      <alignment horizontal="center" vertical="center"/>
    </xf>
    <xf numFmtId="0" fontId="3" fillId="0" borderId="10" xfId="0" applyFont="1" applyFill="1" applyBorder="1" applyAlignment="1" applyProtection="1">
      <alignment horizontal="center" vertical="center"/>
      <protection locked="0"/>
    </xf>
    <xf numFmtId="0" fontId="3" fillId="0" borderId="11" xfId="0" applyFont="1" applyFill="1" applyBorder="1" applyAlignment="1" applyProtection="1">
      <alignment horizontal="center" vertical="center"/>
      <protection locked="0"/>
    </xf>
    <xf numFmtId="0" fontId="0" fillId="0" borderId="18" xfId="0" applyBorder="1"/>
    <xf numFmtId="0" fontId="0" fillId="0" borderId="19" xfId="0" applyBorder="1"/>
    <xf numFmtId="2" fontId="0" fillId="0" borderId="20" xfId="0" applyNumberFormat="1" applyBorder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33" builtinId="27" customBuiltin="1"/>
    <cellStyle name="Calculation" xfId="26" builtinId="22" customBuiltin="1"/>
    <cellStyle name="Check Cell" xfId="41" builtinId="23" customBuiltin="1"/>
    <cellStyle name="Explanatory Text" xfId="29" builtinId="53" customBuiltin="1"/>
    <cellStyle name="Good" xfId="30" builtinId="26" customBuiltin="1"/>
    <cellStyle name="Heading 1" xfId="35" builtinId="16" customBuiltin="1"/>
    <cellStyle name="Heading 2" xfId="36" builtinId="17" customBuiltin="1"/>
    <cellStyle name="Heading 3" xfId="37" builtinId="18" customBuiltin="1"/>
    <cellStyle name="Heading 4" xfId="38" builtinId="19" customBuiltin="1"/>
    <cellStyle name="Hinweis" xfId="31"/>
    <cellStyle name="Input" xfId="27" builtinId="20" customBuiltin="1"/>
    <cellStyle name="Linked Cell" xfId="39" builtinId="24" customBuiltin="1"/>
    <cellStyle name="Neutral" xfId="32" builtinId="28" customBuiltin="1"/>
    <cellStyle name="Normal" xfId="0" builtinId="0"/>
    <cellStyle name="Output" xfId="25" builtinId="21" customBuiltin="1"/>
    <cellStyle name="Titel" xfId="34"/>
    <cellStyle name="Total" xfId="28" builtinId="25" customBuiltin="1"/>
    <cellStyle name="Warning Text" xfId="40" builtinId="11" customBuiltin="1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DD0806"/>
      <rgbColor rgb="001FB714"/>
      <rgbColor rgb="000000D4"/>
      <rgbColor rgb="00FCF305"/>
      <rgbColor rgb="00F20884"/>
      <rgbColor rgb="0000ABEA"/>
      <rgbColor rgb="00900000"/>
      <rgbColor rgb="00006411"/>
      <rgbColor rgb="00000090"/>
      <rgbColor rgb="0090713A"/>
      <rgbColor rgb="004600A5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47625</xdr:colOff>
      <xdr:row>0</xdr:row>
      <xdr:rowOff>19050</xdr:rowOff>
    </xdr:from>
    <xdr:to>
      <xdr:col>7</xdr:col>
      <xdr:colOff>752475</xdr:colOff>
      <xdr:row>0</xdr:row>
      <xdr:rowOff>600075</xdr:rowOff>
    </xdr:to>
    <xdr:pic>
      <xdr:nvPicPr>
        <xdr:cNvPr id="2" name="Picture 1" descr="Hettich_slogan-logo_4c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985385" y="19050"/>
          <a:ext cx="2305050" cy="5810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60"/>
  <sheetViews>
    <sheetView showGridLines="0" tabSelected="1" zoomScale="145" workbookViewId="0">
      <selection activeCell="A8" sqref="A8"/>
    </sheetView>
  </sheetViews>
  <sheetFormatPr defaultColWidth="11.44140625" defaultRowHeight="13.2" x14ac:dyDescent="0.25"/>
  <cols>
    <col min="1" max="1" width="5.44140625" style="3" customWidth="1"/>
    <col min="2" max="2" width="6.88671875" style="3" hidden="1" customWidth="1"/>
    <col min="3" max="3" width="6.88671875" style="3" customWidth="1"/>
    <col min="4" max="4" width="41.109375" style="3" customWidth="1"/>
    <col min="5" max="8" width="11.6640625" style="3" customWidth="1"/>
    <col min="9" max="16384" width="11.44140625" style="3"/>
  </cols>
  <sheetData>
    <row r="1" spans="1:8" ht="48.75" customHeight="1" x14ac:dyDescent="0.25">
      <c r="A1" s="1" t="s">
        <v>18</v>
      </c>
      <c r="B1" s="2"/>
      <c r="C1" s="2"/>
      <c r="D1" s="2"/>
    </row>
    <row r="2" spans="1:8" s="4" customFormat="1" ht="13.8" thickBot="1" x14ac:dyDescent="0.3"/>
    <row r="3" spans="1:8" s="4" customFormat="1" x14ac:dyDescent="0.25">
      <c r="A3" s="5"/>
      <c r="B3" s="5"/>
      <c r="C3" s="5"/>
      <c r="D3" s="6"/>
      <c r="G3" s="15" t="s">
        <v>7</v>
      </c>
      <c r="H3" s="16">
        <v>1</v>
      </c>
    </row>
    <row r="4" spans="1:8" s="4" customFormat="1" ht="13.8" thickBot="1" x14ac:dyDescent="0.3">
      <c r="A4" s="5"/>
      <c r="B4" s="5"/>
      <c r="C4" s="5"/>
      <c r="D4" s="6"/>
      <c r="G4" s="15"/>
      <c r="H4" s="17"/>
    </row>
    <row r="5" spans="1:8" s="4" customFormat="1" x14ac:dyDescent="0.25">
      <c r="A5" s="5"/>
      <c r="B5" s="5"/>
      <c r="C5" s="5"/>
      <c r="D5" s="5"/>
      <c r="G5" s="5"/>
      <c r="H5" s="13"/>
    </row>
    <row r="6" spans="1:8" s="4" customFormat="1" ht="13.8" thickBot="1" x14ac:dyDescent="0.3"/>
    <row r="7" spans="1:8" x14ac:dyDescent="0.25">
      <c r="A7" s="7" t="s">
        <v>0</v>
      </c>
      <c r="B7" s="8" t="s">
        <v>2</v>
      </c>
      <c r="C7" s="8" t="s">
        <v>2</v>
      </c>
      <c r="D7" s="8" t="s">
        <v>3</v>
      </c>
      <c r="E7" s="8" t="s">
        <v>4</v>
      </c>
      <c r="F7" s="8" t="s">
        <v>5</v>
      </c>
      <c r="G7" s="8" t="s">
        <v>6</v>
      </c>
      <c r="H7" s="9" t="s">
        <v>1</v>
      </c>
    </row>
    <row r="8" spans="1:8" x14ac:dyDescent="0.25">
      <c r="A8" s="11">
        <v>1</v>
      </c>
      <c r="B8" s="10">
        <v>1</v>
      </c>
      <c r="C8" s="10">
        <f t="shared" ref="C8:C60" si="0">IF($H$3="","",$H$3*B8)</f>
        <v>1</v>
      </c>
      <c r="D8" s="10" t="s">
        <v>8</v>
      </c>
      <c r="E8" s="10">
        <v>364</v>
      </c>
      <c r="F8" s="10">
        <v>1100</v>
      </c>
      <c r="G8" s="10">
        <v>19</v>
      </c>
      <c r="H8" s="12">
        <f t="shared" ref="H8:H60" si="1">$C8*(E8/1000)*(F8/1000)</f>
        <v>0.40040000000000003</v>
      </c>
    </row>
    <row r="9" spans="1:8" x14ac:dyDescent="0.25">
      <c r="A9" s="11">
        <v>2</v>
      </c>
      <c r="B9" s="10">
        <v>4</v>
      </c>
      <c r="C9" s="10">
        <f t="shared" si="0"/>
        <v>4</v>
      </c>
      <c r="D9" s="14" t="s">
        <v>17</v>
      </c>
      <c r="E9" s="10">
        <v>60</v>
      </c>
      <c r="F9" s="10">
        <v>1781</v>
      </c>
      <c r="G9" s="10">
        <v>19</v>
      </c>
      <c r="H9" s="12">
        <f t="shared" si="1"/>
        <v>0.42743999999999999</v>
      </c>
    </row>
    <row r="10" spans="1:8" x14ac:dyDescent="0.25">
      <c r="A10" s="11">
        <v>3</v>
      </c>
      <c r="B10" s="10">
        <v>1</v>
      </c>
      <c r="C10" s="10">
        <f t="shared" si="0"/>
        <v>1</v>
      </c>
      <c r="D10" s="10" t="s">
        <v>9</v>
      </c>
      <c r="E10" s="10">
        <v>1781</v>
      </c>
      <c r="F10" s="10">
        <v>200</v>
      </c>
      <c r="G10" s="10">
        <v>19</v>
      </c>
      <c r="H10" s="12">
        <f t="shared" si="1"/>
        <v>0.35620000000000002</v>
      </c>
    </row>
    <row r="11" spans="1:8" x14ac:dyDescent="0.25">
      <c r="A11" s="11">
        <v>4</v>
      </c>
      <c r="B11" s="10">
        <v>1</v>
      </c>
      <c r="C11" s="10">
        <f t="shared" si="0"/>
        <v>1</v>
      </c>
      <c r="D11" s="10" t="s">
        <v>9</v>
      </c>
      <c r="E11" s="10">
        <v>1781</v>
      </c>
      <c r="F11" s="10">
        <v>361</v>
      </c>
      <c r="G11" s="10">
        <v>19</v>
      </c>
      <c r="H11" s="12">
        <f t="shared" si="1"/>
        <v>0.64294099999999998</v>
      </c>
    </row>
    <row r="12" spans="1:8" x14ac:dyDescent="0.25">
      <c r="A12" s="11">
        <v>5</v>
      </c>
      <c r="B12" s="10">
        <v>1</v>
      </c>
      <c r="C12" s="10">
        <f t="shared" si="0"/>
        <v>1</v>
      </c>
      <c r="D12" s="10" t="s">
        <v>9</v>
      </c>
      <c r="E12" s="10">
        <v>160</v>
      </c>
      <c r="F12" s="10">
        <v>1110</v>
      </c>
      <c r="G12" s="10">
        <v>19</v>
      </c>
      <c r="H12" s="12">
        <f t="shared" si="1"/>
        <v>0.17760000000000001</v>
      </c>
    </row>
    <row r="13" spans="1:8" x14ac:dyDescent="0.25">
      <c r="A13" s="11">
        <v>6</v>
      </c>
      <c r="B13" s="10">
        <v>1</v>
      </c>
      <c r="C13" s="10">
        <f t="shared" si="0"/>
        <v>1</v>
      </c>
      <c r="D13" s="10" t="s">
        <v>9</v>
      </c>
      <c r="E13" s="10">
        <v>431</v>
      </c>
      <c r="F13" s="10">
        <v>450</v>
      </c>
      <c r="G13" s="10">
        <v>19</v>
      </c>
      <c r="H13" s="12">
        <f t="shared" si="1"/>
        <v>0.19395000000000001</v>
      </c>
    </row>
    <row r="14" spans="1:8" x14ac:dyDescent="0.25">
      <c r="A14" s="11">
        <v>7</v>
      </c>
      <c r="B14" s="10">
        <v>1</v>
      </c>
      <c r="C14" s="10">
        <f t="shared" si="0"/>
        <v>1</v>
      </c>
      <c r="D14" s="10" t="s">
        <v>9</v>
      </c>
      <c r="E14" s="10">
        <v>230</v>
      </c>
      <c r="F14" s="10">
        <v>773</v>
      </c>
      <c r="G14" s="10">
        <v>19</v>
      </c>
      <c r="H14" s="12">
        <f t="shared" si="1"/>
        <v>0.17779</v>
      </c>
    </row>
    <row r="15" spans="1:8" x14ac:dyDescent="0.25">
      <c r="A15" s="11">
        <v>8</v>
      </c>
      <c r="B15" s="10">
        <v>5</v>
      </c>
      <c r="C15" s="10">
        <f t="shared" si="0"/>
        <v>5</v>
      </c>
      <c r="D15" s="10" t="s">
        <v>10</v>
      </c>
      <c r="E15" s="10">
        <v>217</v>
      </c>
      <c r="F15" s="10">
        <v>173</v>
      </c>
      <c r="G15" s="10">
        <v>19</v>
      </c>
      <c r="H15" s="12">
        <f t="shared" si="1"/>
        <v>0.18770499999999998</v>
      </c>
    </row>
    <row r="16" spans="1:8" x14ac:dyDescent="0.25">
      <c r="A16" s="11">
        <v>9</v>
      </c>
      <c r="B16" s="10">
        <v>11</v>
      </c>
      <c r="C16" s="10">
        <f t="shared" si="0"/>
        <v>11</v>
      </c>
      <c r="D16" s="10" t="s">
        <v>10</v>
      </c>
      <c r="E16" s="10">
        <v>763</v>
      </c>
      <c r="F16" s="10">
        <v>173</v>
      </c>
      <c r="G16" s="10">
        <v>19</v>
      </c>
      <c r="H16" s="12">
        <f t="shared" si="1"/>
        <v>1.451989</v>
      </c>
    </row>
    <row r="17" spans="1:8" x14ac:dyDescent="0.25">
      <c r="A17" s="11">
        <v>10</v>
      </c>
      <c r="B17" s="10">
        <v>5</v>
      </c>
      <c r="C17" s="10">
        <f t="shared" si="0"/>
        <v>5</v>
      </c>
      <c r="D17" s="10" t="s">
        <v>10</v>
      </c>
      <c r="E17" s="10">
        <v>217</v>
      </c>
      <c r="F17" s="10">
        <v>334</v>
      </c>
      <c r="G17" s="10">
        <v>19</v>
      </c>
      <c r="H17" s="12">
        <f t="shared" si="1"/>
        <v>0.36238999999999999</v>
      </c>
    </row>
    <row r="18" spans="1:8" x14ac:dyDescent="0.25">
      <c r="A18" s="11">
        <v>11</v>
      </c>
      <c r="B18" s="10">
        <v>10</v>
      </c>
      <c r="C18" s="10">
        <f t="shared" si="0"/>
        <v>10</v>
      </c>
      <c r="D18" s="10" t="s">
        <v>10</v>
      </c>
      <c r="E18" s="10">
        <v>763</v>
      </c>
      <c r="F18" s="10">
        <v>334</v>
      </c>
      <c r="G18" s="10">
        <v>19</v>
      </c>
      <c r="H18" s="12">
        <f t="shared" si="1"/>
        <v>2.5484200000000001</v>
      </c>
    </row>
    <row r="19" spans="1:8" x14ac:dyDescent="0.25">
      <c r="A19" s="11">
        <v>12</v>
      </c>
      <c r="B19" s="10">
        <v>5</v>
      </c>
      <c r="C19" s="10">
        <f t="shared" si="0"/>
        <v>5</v>
      </c>
      <c r="D19" s="10" t="s">
        <v>10</v>
      </c>
      <c r="E19" s="10">
        <v>403</v>
      </c>
      <c r="F19" s="10">
        <v>450</v>
      </c>
      <c r="G19" s="10">
        <v>19</v>
      </c>
      <c r="H19" s="12">
        <f t="shared" si="1"/>
        <v>0.90675000000000006</v>
      </c>
    </row>
    <row r="20" spans="1:8" x14ac:dyDescent="0.25">
      <c r="A20" s="11">
        <v>13</v>
      </c>
      <c r="B20" s="10">
        <v>2</v>
      </c>
      <c r="C20" s="10">
        <f t="shared" si="0"/>
        <v>2</v>
      </c>
      <c r="D20" s="10" t="s">
        <v>10</v>
      </c>
      <c r="E20" s="10">
        <v>275</v>
      </c>
      <c r="F20" s="10">
        <v>1110</v>
      </c>
      <c r="G20" s="10">
        <v>19</v>
      </c>
      <c r="H20" s="12">
        <f t="shared" si="1"/>
        <v>0.61050000000000015</v>
      </c>
    </row>
    <row r="21" spans="1:8" x14ac:dyDescent="0.25">
      <c r="A21" s="11">
        <v>14</v>
      </c>
      <c r="B21" s="10">
        <v>3</v>
      </c>
      <c r="C21" s="10">
        <f t="shared" si="0"/>
        <v>3</v>
      </c>
      <c r="D21" s="10" t="s">
        <v>10</v>
      </c>
      <c r="E21" s="10">
        <v>403</v>
      </c>
      <c r="F21" s="10">
        <v>773</v>
      </c>
      <c r="G21" s="10">
        <v>19</v>
      </c>
      <c r="H21" s="12">
        <f t="shared" si="1"/>
        <v>0.93455700000000008</v>
      </c>
    </row>
    <row r="22" spans="1:8" x14ac:dyDescent="0.25">
      <c r="A22" s="11">
        <v>15</v>
      </c>
      <c r="B22" s="10">
        <v>1</v>
      </c>
      <c r="C22" s="10">
        <f t="shared" si="0"/>
        <v>1</v>
      </c>
      <c r="D22" s="10" t="s">
        <v>10</v>
      </c>
      <c r="E22" s="10">
        <v>431</v>
      </c>
      <c r="F22" s="10">
        <v>1110</v>
      </c>
      <c r="G22" s="10">
        <v>19</v>
      </c>
      <c r="H22" s="12">
        <f t="shared" si="1"/>
        <v>0.47841000000000006</v>
      </c>
    </row>
    <row r="23" spans="1:8" x14ac:dyDescent="0.25">
      <c r="A23" s="11">
        <v>16</v>
      </c>
      <c r="B23" s="10">
        <v>2</v>
      </c>
      <c r="C23" s="10">
        <f t="shared" si="0"/>
        <v>2</v>
      </c>
      <c r="D23" s="10" t="s">
        <v>11</v>
      </c>
      <c r="E23" s="10">
        <v>2500</v>
      </c>
      <c r="F23" s="10">
        <v>200</v>
      </c>
      <c r="G23" s="10">
        <v>19</v>
      </c>
      <c r="H23" s="12">
        <f t="shared" si="1"/>
        <v>1</v>
      </c>
    </row>
    <row r="24" spans="1:8" x14ac:dyDescent="0.25">
      <c r="A24" s="11">
        <v>17</v>
      </c>
      <c r="B24" s="10">
        <v>2</v>
      </c>
      <c r="C24" s="10">
        <f t="shared" si="0"/>
        <v>2</v>
      </c>
      <c r="D24" s="10" t="s">
        <v>11</v>
      </c>
      <c r="E24" s="10">
        <v>2500</v>
      </c>
      <c r="F24" s="10">
        <v>361</v>
      </c>
      <c r="G24" s="10">
        <v>19</v>
      </c>
      <c r="H24" s="12">
        <f t="shared" si="1"/>
        <v>1.8049999999999999</v>
      </c>
    </row>
    <row r="25" spans="1:8" x14ac:dyDescent="0.25">
      <c r="A25" s="11">
        <v>18</v>
      </c>
      <c r="B25" s="10">
        <v>2</v>
      </c>
      <c r="C25" s="10">
        <f t="shared" si="0"/>
        <v>2</v>
      </c>
      <c r="D25" s="10" t="s">
        <v>11</v>
      </c>
      <c r="E25" s="10">
        <v>2483</v>
      </c>
      <c r="F25" s="10">
        <v>47</v>
      </c>
      <c r="G25" s="10">
        <v>19</v>
      </c>
      <c r="H25" s="12">
        <f t="shared" si="1"/>
        <v>0.233402</v>
      </c>
    </row>
    <row r="26" spans="1:8" x14ac:dyDescent="0.25">
      <c r="A26" s="11">
        <v>19</v>
      </c>
      <c r="B26" s="10">
        <v>2</v>
      </c>
      <c r="C26" s="10">
        <f t="shared" si="0"/>
        <v>2</v>
      </c>
      <c r="D26" s="10" t="s">
        <v>11</v>
      </c>
      <c r="E26" s="10">
        <v>2483</v>
      </c>
      <c r="F26" s="10">
        <v>66</v>
      </c>
      <c r="G26" s="10">
        <v>19</v>
      </c>
      <c r="H26" s="12">
        <f t="shared" si="1"/>
        <v>0.32775600000000005</v>
      </c>
    </row>
    <row r="27" spans="1:8" x14ac:dyDescent="0.25">
      <c r="A27" s="11">
        <v>20</v>
      </c>
      <c r="B27" s="10">
        <v>1</v>
      </c>
      <c r="C27" s="10">
        <f t="shared" si="0"/>
        <v>1</v>
      </c>
      <c r="D27" s="10" t="s">
        <v>11</v>
      </c>
      <c r="E27" s="10">
        <v>100</v>
      </c>
      <c r="F27" s="10">
        <v>1110</v>
      </c>
      <c r="G27" s="10">
        <v>19</v>
      </c>
      <c r="H27" s="12">
        <f t="shared" si="1"/>
        <v>0.11100000000000002</v>
      </c>
    </row>
    <row r="28" spans="1:8" x14ac:dyDescent="0.25">
      <c r="A28" s="11">
        <v>21</v>
      </c>
      <c r="B28" s="10">
        <v>2</v>
      </c>
      <c r="C28" s="10">
        <f t="shared" si="0"/>
        <v>2</v>
      </c>
      <c r="D28" s="10" t="s">
        <v>11</v>
      </c>
      <c r="E28" s="10">
        <v>2483</v>
      </c>
      <c r="F28" s="10">
        <v>202</v>
      </c>
      <c r="G28" s="10">
        <v>19</v>
      </c>
      <c r="H28" s="12">
        <f t="shared" si="1"/>
        <v>1.0031320000000001</v>
      </c>
    </row>
    <row r="29" spans="1:8" x14ac:dyDescent="0.25">
      <c r="A29" s="11">
        <v>22</v>
      </c>
      <c r="B29" s="10">
        <v>2</v>
      </c>
      <c r="C29" s="10">
        <f t="shared" si="0"/>
        <v>2</v>
      </c>
      <c r="D29" s="10" t="s">
        <v>11</v>
      </c>
      <c r="E29" s="10">
        <v>2483</v>
      </c>
      <c r="F29" s="10">
        <v>779</v>
      </c>
      <c r="G29" s="10">
        <v>19</v>
      </c>
      <c r="H29" s="12">
        <f t="shared" si="1"/>
        <v>3.8685140000000002</v>
      </c>
    </row>
    <row r="30" spans="1:8" x14ac:dyDescent="0.25">
      <c r="A30" s="11">
        <v>23</v>
      </c>
      <c r="B30" s="10">
        <v>2</v>
      </c>
      <c r="C30" s="10">
        <f t="shared" si="0"/>
        <v>2</v>
      </c>
      <c r="D30" s="10" t="s">
        <v>15</v>
      </c>
      <c r="E30" s="10">
        <v>2343</v>
      </c>
      <c r="F30" s="10">
        <v>197</v>
      </c>
      <c r="G30" s="10">
        <v>19</v>
      </c>
      <c r="H30" s="12">
        <f t="shared" si="1"/>
        <v>0.92314200000000002</v>
      </c>
    </row>
    <row r="31" spans="1:8" x14ac:dyDescent="0.25">
      <c r="A31" s="11">
        <v>24</v>
      </c>
      <c r="B31" s="10">
        <v>2</v>
      </c>
      <c r="C31" s="10">
        <f t="shared" si="0"/>
        <v>2</v>
      </c>
      <c r="D31" s="10" t="s">
        <v>15</v>
      </c>
      <c r="E31" s="10">
        <v>2343</v>
      </c>
      <c r="F31" s="10">
        <v>358</v>
      </c>
      <c r="G31" s="10">
        <v>19</v>
      </c>
      <c r="H31" s="12">
        <f t="shared" si="1"/>
        <v>1.6775879999999999</v>
      </c>
    </row>
    <row r="32" spans="1:8" x14ac:dyDescent="0.25">
      <c r="A32" s="11">
        <v>25</v>
      </c>
      <c r="B32" s="10">
        <v>2</v>
      </c>
      <c r="C32" s="10">
        <f t="shared" si="0"/>
        <v>2</v>
      </c>
      <c r="D32" s="10" t="s">
        <v>15</v>
      </c>
      <c r="E32" s="10">
        <v>2483</v>
      </c>
      <c r="F32" s="10">
        <v>434</v>
      </c>
      <c r="G32" s="10">
        <v>19</v>
      </c>
      <c r="H32" s="12">
        <f t="shared" si="1"/>
        <v>2.1552440000000002</v>
      </c>
    </row>
    <row r="33" spans="1:8" x14ac:dyDescent="0.25">
      <c r="A33" s="11">
        <v>26</v>
      </c>
      <c r="B33" s="10">
        <v>1</v>
      </c>
      <c r="C33" s="10">
        <f t="shared" si="0"/>
        <v>1</v>
      </c>
      <c r="D33" s="10" t="s">
        <v>14</v>
      </c>
      <c r="E33" s="10">
        <v>217</v>
      </c>
      <c r="F33" s="10">
        <v>197</v>
      </c>
      <c r="G33" s="10">
        <v>19</v>
      </c>
      <c r="H33" s="12">
        <f t="shared" si="1"/>
        <v>4.2749000000000002E-2</v>
      </c>
    </row>
    <row r="34" spans="1:8" x14ac:dyDescent="0.25">
      <c r="A34" s="11">
        <v>27</v>
      </c>
      <c r="B34" s="10">
        <v>2</v>
      </c>
      <c r="C34" s="10">
        <f t="shared" si="0"/>
        <v>2</v>
      </c>
      <c r="D34" s="10" t="s">
        <v>14</v>
      </c>
      <c r="E34" s="10">
        <v>763</v>
      </c>
      <c r="F34" s="10">
        <v>197</v>
      </c>
      <c r="G34" s="10">
        <v>19</v>
      </c>
      <c r="H34" s="12">
        <f t="shared" si="1"/>
        <v>0.300622</v>
      </c>
    </row>
    <row r="35" spans="1:8" x14ac:dyDescent="0.25">
      <c r="A35" s="11">
        <v>28</v>
      </c>
      <c r="B35" s="10">
        <v>1</v>
      </c>
      <c r="C35" s="10">
        <f t="shared" si="0"/>
        <v>1</v>
      </c>
      <c r="D35" s="10" t="s">
        <v>14</v>
      </c>
      <c r="E35" s="10">
        <v>217</v>
      </c>
      <c r="F35" s="10">
        <v>358</v>
      </c>
      <c r="G35" s="10">
        <v>19</v>
      </c>
      <c r="H35" s="12">
        <f t="shared" si="1"/>
        <v>7.7685999999999991E-2</v>
      </c>
    </row>
    <row r="36" spans="1:8" x14ac:dyDescent="0.25">
      <c r="A36" s="11">
        <v>29</v>
      </c>
      <c r="B36" s="10">
        <v>2</v>
      </c>
      <c r="C36" s="10">
        <f t="shared" si="0"/>
        <v>2</v>
      </c>
      <c r="D36" s="10" t="s">
        <v>14</v>
      </c>
      <c r="E36" s="10">
        <v>763</v>
      </c>
      <c r="F36" s="10">
        <v>358</v>
      </c>
      <c r="G36" s="10">
        <v>19</v>
      </c>
      <c r="H36" s="12">
        <f t="shared" si="1"/>
        <v>0.54630800000000002</v>
      </c>
    </row>
    <row r="37" spans="1:8" x14ac:dyDescent="0.25">
      <c r="A37" s="11">
        <v>30</v>
      </c>
      <c r="B37" s="10">
        <v>1</v>
      </c>
      <c r="C37" s="10">
        <f t="shared" si="0"/>
        <v>1</v>
      </c>
      <c r="D37" s="10" t="s">
        <v>14</v>
      </c>
      <c r="E37" s="10">
        <v>431</v>
      </c>
      <c r="F37" s="10">
        <v>450</v>
      </c>
      <c r="G37" s="10">
        <v>19</v>
      </c>
      <c r="H37" s="12">
        <f t="shared" si="1"/>
        <v>0.19395000000000001</v>
      </c>
    </row>
    <row r="38" spans="1:8" x14ac:dyDescent="0.25">
      <c r="A38" s="11">
        <v>31</v>
      </c>
      <c r="B38" s="10">
        <v>1</v>
      </c>
      <c r="C38" s="10">
        <f t="shared" si="0"/>
        <v>1</v>
      </c>
      <c r="D38" s="10" t="s">
        <v>14</v>
      </c>
      <c r="E38" s="10">
        <v>431</v>
      </c>
      <c r="F38" s="10">
        <v>773</v>
      </c>
      <c r="G38" s="10">
        <v>19</v>
      </c>
      <c r="H38" s="12">
        <f t="shared" si="1"/>
        <v>0.33316299999999999</v>
      </c>
    </row>
    <row r="39" spans="1:8" x14ac:dyDescent="0.25">
      <c r="A39" s="11">
        <v>32</v>
      </c>
      <c r="B39" s="10">
        <v>1</v>
      </c>
      <c r="C39" s="10">
        <f t="shared" si="0"/>
        <v>1</v>
      </c>
      <c r="D39" s="10" t="s">
        <v>14</v>
      </c>
      <c r="E39" s="10">
        <v>431</v>
      </c>
      <c r="F39" s="10">
        <v>1110</v>
      </c>
      <c r="G39" s="10">
        <v>19</v>
      </c>
      <c r="H39" s="12">
        <f t="shared" si="1"/>
        <v>0.47841000000000006</v>
      </c>
    </row>
    <row r="40" spans="1:8" x14ac:dyDescent="0.25">
      <c r="A40" s="11">
        <v>33</v>
      </c>
      <c r="B40" s="10">
        <v>1</v>
      </c>
      <c r="C40" s="10">
        <f t="shared" si="0"/>
        <v>1</v>
      </c>
      <c r="D40" s="10" t="s">
        <v>16</v>
      </c>
      <c r="E40" s="10">
        <v>2455</v>
      </c>
      <c r="F40" s="10">
        <v>460</v>
      </c>
      <c r="G40" s="10">
        <v>8</v>
      </c>
      <c r="H40" s="12">
        <f t="shared" si="1"/>
        <v>1.1293000000000002</v>
      </c>
    </row>
    <row r="41" spans="1:8" x14ac:dyDescent="0.25">
      <c r="A41" s="11">
        <v>34</v>
      </c>
      <c r="B41" s="10">
        <v>1</v>
      </c>
      <c r="C41" s="10">
        <f t="shared" si="0"/>
        <v>1</v>
      </c>
      <c r="D41" s="10" t="s">
        <v>16</v>
      </c>
      <c r="E41" s="10">
        <v>1741</v>
      </c>
      <c r="F41" s="10">
        <v>1120</v>
      </c>
      <c r="G41" s="10">
        <v>8</v>
      </c>
      <c r="H41" s="12">
        <f t="shared" si="1"/>
        <v>1.9499200000000003</v>
      </c>
    </row>
    <row r="42" spans="1:8" x14ac:dyDescent="0.25">
      <c r="A42" s="11">
        <v>35</v>
      </c>
      <c r="B42" s="10">
        <v>1</v>
      </c>
      <c r="C42" s="10">
        <f t="shared" si="0"/>
        <v>1</v>
      </c>
      <c r="D42" s="10" t="s">
        <v>16</v>
      </c>
      <c r="E42" s="10">
        <v>1741</v>
      </c>
      <c r="F42" s="10">
        <v>783</v>
      </c>
      <c r="G42" s="10">
        <v>8</v>
      </c>
      <c r="H42" s="12">
        <f t="shared" si="1"/>
        <v>1.3632030000000002</v>
      </c>
    </row>
    <row r="43" spans="1:8" x14ac:dyDescent="0.25">
      <c r="A43" s="11">
        <v>36</v>
      </c>
      <c r="B43" s="10">
        <v>1</v>
      </c>
      <c r="C43" s="10">
        <f t="shared" si="0"/>
        <v>1</v>
      </c>
      <c r="D43" s="10" t="s">
        <v>16</v>
      </c>
      <c r="E43" s="10">
        <v>705</v>
      </c>
      <c r="F43" s="10">
        <v>1120</v>
      </c>
      <c r="G43" s="10">
        <v>8</v>
      </c>
      <c r="H43" s="12">
        <f t="shared" si="1"/>
        <v>0.78960000000000008</v>
      </c>
    </row>
    <row r="44" spans="1:8" x14ac:dyDescent="0.25">
      <c r="A44" s="11">
        <v>37</v>
      </c>
      <c r="B44" s="10">
        <v>1</v>
      </c>
      <c r="C44" s="10">
        <f t="shared" si="0"/>
        <v>1</v>
      </c>
      <c r="D44" s="10" t="s">
        <v>16</v>
      </c>
      <c r="E44" s="10">
        <v>711</v>
      </c>
      <c r="F44" s="10">
        <v>759</v>
      </c>
      <c r="G44" s="10">
        <v>8</v>
      </c>
      <c r="H44" s="12">
        <f t="shared" si="1"/>
        <v>0.53964899999999993</v>
      </c>
    </row>
    <row r="45" spans="1:8" x14ac:dyDescent="0.25">
      <c r="A45" s="11">
        <v>38</v>
      </c>
      <c r="B45" s="10">
        <v>1</v>
      </c>
      <c r="C45" s="10">
        <f t="shared" si="0"/>
        <v>1</v>
      </c>
      <c r="D45" s="10" t="s">
        <v>16</v>
      </c>
      <c r="E45" s="10">
        <v>2483</v>
      </c>
      <c r="F45" s="10">
        <v>784</v>
      </c>
      <c r="G45" s="10">
        <v>8</v>
      </c>
      <c r="H45" s="12">
        <f t="shared" si="1"/>
        <v>1.9466720000000002</v>
      </c>
    </row>
    <row r="46" spans="1:8" x14ac:dyDescent="0.25">
      <c r="A46" s="11">
        <v>39</v>
      </c>
      <c r="B46" s="10">
        <v>1</v>
      </c>
      <c r="C46" s="10">
        <f t="shared" si="0"/>
        <v>1</v>
      </c>
      <c r="D46" s="10" t="s">
        <v>16</v>
      </c>
      <c r="E46" s="10">
        <v>2483</v>
      </c>
      <c r="F46" s="10">
        <v>798</v>
      </c>
      <c r="G46" s="10">
        <v>8</v>
      </c>
      <c r="H46" s="12">
        <f t="shared" si="1"/>
        <v>1.9814340000000001</v>
      </c>
    </row>
    <row r="47" spans="1:8" x14ac:dyDescent="0.25">
      <c r="A47" s="11">
        <v>40</v>
      </c>
      <c r="B47" s="10">
        <v>1</v>
      </c>
      <c r="C47" s="10">
        <f t="shared" si="0"/>
        <v>1</v>
      </c>
      <c r="D47" s="10" t="s">
        <v>16</v>
      </c>
      <c r="E47" s="10">
        <v>1769</v>
      </c>
      <c r="F47" s="10">
        <v>779</v>
      </c>
      <c r="G47" s="10">
        <v>8</v>
      </c>
      <c r="H47" s="12">
        <f t="shared" si="1"/>
        <v>1.3780509999999999</v>
      </c>
    </row>
    <row r="48" spans="1:8" x14ac:dyDescent="0.25">
      <c r="A48" s="11">
        <v>41</v>
      </c>
      <c r="B48" s="10">
        <v>2</v>
      </c>
      <c r="C48" s="10">
        <f t="shared" si="0"/>
        <v>2</v>
      </c>
      <c r="D48" s="10" t="s">
        <v>16</v>
      </c>
      <c r="E48" s="10">
        <v>50</v>
      </c>
      <c r="F48" s="10">
        <v>400</v>
      </c>
      <c r="G48" s="10">
        <v>19</v>
      </c>
      <c r="H48" s="12">
        <f t="shared" si="1"/>
        <v>4.0000000000000008E-2</v>
      </c>
    </row>
    <row r="49" spans="1:8" x14ac:dyDescent="0.25">
      <c r="A49" s="11">
        <v>42</v>
      </c>
      <c r="B49" s="10">
        <v>1</v>
      </c>
      <c r="C49" s="10">
        <f t="shared" si="0"/>
        <v>1</v>
      </c>
      <c r="D49" s="10" t="s">
        <v>16</v>
      </c>
      <c r="E49" s="10">
        <v>50</v>
      </c>
      <c r="F49" s="10">
        <v>444</v>
      </c>
      <c r="G49" s="10">
        <v>19</v>
      </c>
      <c r="H49" s="12">
        <f t="shared" si="1"/>
        <v>2.2200000000000001E-2</v>
      </c>
    </row>
    <row r="50" spans="1:8" x14ac:dyDescent="0.25">
      <c r="A50" s="11">
        <v>43</v>
      </c>
      <c r="B50" s="10">
        <v>1</v>
      </c>
      <c r="C50" s="10">
        <f t="shared" si="0"/>
        <v>1</v>
      </c>
      <c r="D50" s="10" t="s">
        <v>16</v>
      </c>
      <c r="E50" s="10">
        <v>50</v>
      </c>
      <c r="F50" s="10">
        <v>328.5</v>
      </c>
      <c r="G50" s="10">
        <v>19</v>
      </c>
      <c r="H50" s="12">
        <f t="shared" si="1"/>
        <v>1.6425000000000002E-2</v>
      </c>
    </row>
    <row r="51" spans="1:8" x14ac:dyDescent="0.25">
      <c r="A51" s="11">
        <v>44</v>
      </c>
      <c r="B51" s="10">
        <v>3</v>
      </c>
      <c r="C51" s="10">
        <f t="shared" si="0"/>
        <v>3</v>
      </c>
      <c r="D51" s="10" t="s">
        <v>16</v>
      </c>
      <c r="E51" s="10">
        <v>100</v>
      </c>
      <c r="F51" s="10">
        <v>328.5</v>
      </c>
      <c r="G51" s="10">
        <v>19</v>
      </c>
      <c r="H51" s="12">
        <f t="shared" si="1"/>
        <v>9.8550000000000013E-2</v>
      </c>
    </row>
    <row r="52" spans="1:8" x14ac:dyDescent="0.25">
      <c r="A52" s="11">
        <v>45</v>
      </c>
      <c r="B52" s="10">
        <v>1</v>
      </c>
      <c r="C52" s="10">
        <f t="shared" si="0"/>
        <v>1</v>
      </c>
      <c r="D52" s="10" t="s">
        <v>16</v>
      </c>
      <c r="E52" s="10">
        <v>50</v>
      </c>
      <c r="F52" s="10">
        <v>770</v>
      </c>
      <c r="G52" s="10">
        <v>19</v>
      </c>
      <c r="H52" s="12">
        <f t="shared" si="1"/>
        <v>3.8500000000000006E-2</v>
      </c>
    </row>
    <row r="53" spans="1:8" x14ac:dyDescent="0.25">
      <c r="A53" s="11">
        <v>46</v>
      </c>
      <c r="B53" s="10">
        <v>3</v>
      </c>
      <c r="C53" s="10">
        <f t="shared" si="0"/>
        <v>3</v>
      </c>
      <c r="D53" s="10" t="s">
        <v>16</v>
      </c>
      <c r="E53" s="10">
        <v>100</v>
      </c>
      <c r="F53" s="10">
        <v>770</v>
      </c>
      <c r="G53" s="10">
        <v>19</v>
      </c>
      <c r="H53" s="12">
        <f t="shared" si="1"/>
        <v>0.23100000000000004</v>
      </c>
    </row>
    <row r="54" spans="1:8" x14ac:dyDescent="0.25">
      <c r="A54" s="11">
        <v>47</v>
      </c>
      <c r="B54" s="10">
        <v>2</v>
      </c>
      <c r="C54" s="10">
        <f t="shared" si="0"/>
        <v>2</v>
      </c>
      <c r="D54" s="10" t="s">
        <v>16</v>
      </c>
      <c r="E54" s="10">
        <v>50</v>
      </c>
      <c r="F54" s="10">
        <v>720</v>
      </c>
      <c r="G54" s="10">
        <v>19</v>
      </c>
      <c r="H54" s="12">
        <f t="shared" si="1"/>
        <v>7.1999999999999995E-2</v>
      </c>
    </row>
    <row r="55" spans="1:8" x14ac:dyDescent="0.25">
      <c r="A55" s="11">
        <v>48</v>
      </c>
      <c r="B55" s="10">
        <v>1</v>
      </c>
      <c r="C55" s="10">
        <f t="shared" si="0"/>
        <v>1</v>
      </c>
      <c r="D55" s="10" t="s">
        <v>16</v>
      </c>
      <c r="E55" s="10">
        <v>100</v>
      </c>
      <c r="F55" s="10">
        <v>720</v>
      </c>
      <c r="G55" s="10">
        <v>19</v>
      </c>
      <c r="H55" s="12">
        <f t="shared" si="1"/>
        <v>7.1999999999999995E-2</v>
      </c>
    </row>
    <row r="56" spans="1:8" x14ac:dyDescent="0.25">
      <c r="A56" s="11">
        <v>49</v>
      </c>
      <c r="B56" s="10">
        <v>4</v>
      </c>
      <c r="C56" s="10">
        <f t="shared" si="0"/>
        <v>4</v>
      </c>
      <c r="D56" s="10" t="s">
        <v>16</v>
      </c>
      <c r="E56" s="10">
        <v>2334</v>
      </c>
      <c r="F56" s="10">
        <v>773</v>
      </c>
      <c r="G56" s="10">
        <v>19</v>
      </c>
      <c r="H56" s="12">
        <f t="shared" si="1"/>
        <v>7.2167280000000007</v>
      </c>
    </row>
    <row r="57" spans="1:8" x14ac:dyDescent="0.25">
      <c r="A57" s="11">
        <v>50</v>
      </c>
      <c r="B57" s="10">
        <v>2</v>
      </c>
      <c r="C57" s="10">
        <f t="shared" si="0"/>
        <v>2</v>
      </c>
      <c r="D57" s="10" t="s">
        <v>16</v>
      </c>
      <c r="E57" s="10">
        <v>2334</v>
      </c>
      <c r="F57" s="10">
        <v>227</v>
      </c>
      <c r="G57" s="10">
        <v>19</v>
      </c>
      <c r="H57" s="12">
        <f t="shared" si="1"/>
        <v>1.059636</v>
      </c>
    </row>
    <row r="58" spans="1:8" x14ac:dyDescent="0.25">
      <c r="A58" s="11">
        <v>51</v>
      </c>
      <c r="B58" s="10">
        <v>1</v>
      </c>
      <c r="C58" s="10">
        <f t="shared" si="0"/>
        <v>1</v>
      </c>
      <c r="D58" s="10" t="s">
        <v>12</v>
      </c>
      <c r="E58" s="10">
        <v>100</v>
      </c>
      <c r="F58" s="10">
        <v>768</v>
      </c>
      <c r="G58" s="10">
        <v>19</v>
      </c>
      <c r="H58" s="12">
        <f t="shared" si="1"/>
        <v>7.6800000000000007E-2</v>
      </c>
    </row>
    <row r="59" spans="1:8" x14ac:dyDescent="0.25">
      <c r="A59" s="11">
        <v>52</v>
      </c>
      <c r="B59" s="10">
        <v>1</v>
      </c>
      <c r="C59" s="10">
        <f t="shared" si="0"/>
        <v>1</v>
      </c>
      <c r="D59" s="10" t="s">
        <v>12</v>
      </c>
      <c r="E59" s="10">
        <v>1229</v>
      </c>
      <c r="F59" s="10">
        <v>768</v>
      </c>
      <c r="G59" s="10">
        <v>19</v>
      </c>
      <c r="H59" s="12">
        <f t="shared" si="1"/>
        <v>0.94387200000000004</v>
      </c>
    </row>
    <row r="60" spans="1:8" ht="13.8" thickBot="1" x14ac:dyDescent="0.3">
      <c r="A60" s="18">
        <v>53</v>
      </c>
      <c r="B60" s="19">
        <v>1</v>
      </c>
      <c r="C60" s="19">
        <f t="shared" si="0"/>
        <v>1</v>
      </c>
      <c r="D60" s="19" t="s">
        <v>13</v>
      </c>
      <c r="E60" s="19">
        <v>50</v>
      </c>
      <c r="F60" s="19">
        <v>1104</v>
      </c>
      <c r="G60" s="19">
        <v>19</v>
      </c>
      <c r="H60" s="20">
        <f t="shared" si="1"/>
        <v>5.5200000000000006E-2</v>
      </c>
    </row>
  </sheetData>
  <mergeCells count="2">
    <mergeCell ref="G3:G4"/>
    <mergeCell ref="H3:H4"/>
  </mergeCells>
  <pageMargins left="0.78740157499999996" right="0.78740157499999996" top="0.984251969" bottom="0.984251969" header="0.4921259845" footer="0.4921259845"/>
  <pageSetup paperSize="9" orientation="portrait" verticalDpi="0" r:id="rId1"/>
  <headerFooter alignWithMargins="0"/>
  <customProperties>
    <customPr name="LastActive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Tabelle1</vt:lpstr>
    </vt:vector>
  </TitlesOfParts>
  <Company>.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Prototype</dc:creator>
  <cp:lastModifiedBy>Sunil Patil</cp:lastModifiedBy>
  <cp:lastPrinted>2018-06-21T10:23:09Z</cp:lastPrinted>
  <dcterms:created xsi:type="dcterms:W3CDTF">2012-12-04T08:56:14Z</dcterms:created>
  <dcterms:modified xsi:type="dcterms:W3CDTF">2021-02-22T12:02:44Z</dcterms:modified>
</cp:coreProperties>
</file>